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CDDA28E4-D59F-470D-BF34-774A082F81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" i="1" l="1"/>
  <c r="O7" i="1" l="1"/>
  <c r="O5" i="1" l="1"/>
  <c r="M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L10" i="1"/>
  <c r="K10" i="1"/>
  <c r="J10" i="1"/>
  <c r="I10" i="1"/>
  <c r="I14" i="1"/>
  <c r="I17" i="1" s="1"/>
  <c r="H10" i="1"/>
  <c r="H14" i="1" s="1"/>
  <c r="G10" i="1"/>
  <c r="G14" i="1" s="1"/>
  <c r="G17" i="1" s="1"/>
  <c r="F10" i="1"/>
  <c r="F14" i="1"/>
  <c r="E10" i="1"/>
  <c r="E14" i="1" s="1"/>
  <c r="D11" i="1"/>
  <c r="F17" i="1"/>
  <c r="N14" i="1"/>
  <c r="O14" i="1"/>
  <c r="O17" i="1" s="1"/>
  <c r="E17" i="1" l="1"/>
  <c r="K17" i="1" s="1"/>
  <c r="M14" i="1"/>
  <c r="M17" i="1"/>
  <c r="K14" i="1"/>
  <c r="H17" i="1"/>
  <c r="L14" i="1"/>
  <c r="L17" i="1" l="1"/>
</calcChain>
</file>

<file path=xl/sharedStrings.xml><?xml version="1.0" encoding="utf-8"?>
<sst xmlns="http://schemas.openxmlformats.org/spreadsheetml/2006/main" count="113" uniqueCount="78">
  <si>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</si>
  <si>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</si>
  <si>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</si>
  <si>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</si>
  <si>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</si>
  <si>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</si>
  <si>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</si>
  <si>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</si>
  <si>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</si>
  <si>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</si>
  <si>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</si>
  <si>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</si>
  <si>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</si>
  <si>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</si>
  <si>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</si>
  <si>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</si>
  <si>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</si>
  <si>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</si>
  <si>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</si>
  <si>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</si>
  <si>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</si>
  <si>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</si>
  <si>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</si>
  <si>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</si>
  <si>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</si>
  <si>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</si>
  <si>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</si>
  <si>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</si>
  <si>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</si>
  <si>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</si>
  <si>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</si>
  <si>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</si>
  <si>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</si>
  <si>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</si>
  <si>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Tahko = Hyvinkään Tahko  (1915)</t>
  </si>
  <si>
    <t>Mervi Haikola</t>
  </si>
  <si>
    <t>9.</t>
  </si>
  <si>
    <t>Tahko</t>
  </si>
  <si>
    <t>21.5.1971</t>
  </si>
  <si>
    <t>ENSIMMÄISET</t>
  </si>
  <si>
    <t>Ottelu</t>
  </si>
  <si>
    <t>1.  ottelu</t>
  </si>
  <si>
    <t>Kunnari</t>
  </si>
  <si>
    <t>08.05. 1994  Tahko - SMJ  1-0  (1-1, 6-1)</t>
  </si>
  <si>
    <t>12.05. 1994  Tahko - Turku-Pesis  1-1  (2-4, 5-3)</t>
  </si>
  <si>
    <t>2.  ottelu</t>
  </si>
  <si>
    <t xml:space="preserve">  22 v 11 kk 17 pv</t>
  </si>
  <si>
    <t xml:space="preserve">  22 v 11 kk 21 pv</t>
  </si>
  <si>
    <t>KaKa</t>
  </si>
  <si>
    <t>ykköspesis</t>
  </si>
  <si>
    <t>KaKa = Kauhajoen Karhu  (1910)</t>
  </si>
  <si>
    <t>ykkössarja</t>
  </si>
  <si>
    <t>suomensarja</t>
  </si>
  <si>
    <t xml:space="preserve"> ITÄ - LÄNSI - KORTTI</t>
  </si>
  <si>
    <t>B-TYTÖT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</si>
  <si>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</si>
  <si>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</si>
  <si>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</si>
  <si>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</si>
  <si>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</si>
  <si>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</si>
  <si>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</si>
  <si>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</si>
  <si>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</si>
  <si>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</si>
  <si>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</si>
  <si>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</si>
  <si>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</si>
  <si>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18.06. 1988  Kerava</t>
  </si>
  <si>
    <t xml:space="preserve">  2-7</t>
  </si>
  <si>
    <t>Timo Nurmela</t>
  </si>
  <si>
    <t xml:space="preserve">Lyöty </t>
  </si>
  <si>
    <t xml:space="preserve">Tuotu </t>
  </si>
  <si>
    <t>1.</t>
  </si>
  <si>
    <t>5.</t>
  </si>
  <si>
    <t>4.</t>
  </si>
  <si>
    <t>6.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</si>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</sst>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7" fillId="6" borderId="1" xfId="0" applyFont="1" applyFill="1" applyBorder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2" borderId="1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49" fontId="2" fillId="8" borderId="10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8" borderId="1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165" fontId="2" fillId="8" borderId="6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4" borderId="10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8" xfId="0" applyFont="1" applyFill="1" applyBorder="1"/>
    <xf numFmtId="0" fontId="2" fillId="4" borderId="8" xfId="0" applyFont="1" applyFill="1" applyBorder="1"/>
    <xf numFmtId="0" fontId="2" fillId="4" borderId="8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04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51" customWidth="1"/>
    <col min="4" max="4" width="10" style="52" customWidth="1"/>
    <col min="5" max="12" width="5.7109375" style="52" customWidth="1"/>
    <col min="13" max="13" width="6.28515625" style="52" customWidth="1"/>
    <col min="14" max="14" width="8.28515625" style="52" customWidth="1"/>
    <col min="15" max="15" width="0.5703125" style="52" customWidth="1"/>
    <col min="16" max="23" width="5.7109375" style="52" customWidth="1"/>
    <col min="24" max="31" width="5.7109375" style="24" customWidth="1"/>
    <col min="32" max="32" width="6.7109375" style="24" customWidth="1"/>
    <col min="33" max="16384" width="9.140625" style="24"/>
  </cols>
  <sheetData>
    <row r="1" spans="1:37" s="8" customFormat="1" ht="15" customHeight="1" x14ac:dyDescent="0.25">
      <c r="A1" s="1"/>
      <c r="B1" s="27" t="s">
        <v>35</v>
      </c>
      <c r="C1" s="2"/>
      <c r="D1" s="3"/>
      <c r="E1" s="4" t="s">
        <v>38</v>
      </c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7"/>
      <c r="AH1" s="7"/>
      <c r="AI1" s="7"/>
      <c r="AJ1" s="7"/>
      <c r="AK1" s="7"/>
    </row>
    <row r="2" spans="1:37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18</v>
      </c>
      <c r="Q2" s="13"/>
      <c r="R2" s="13"/>
      <c r="S2" s="13"/>
      <c r="T2" s="20"/>
      <c r="U2" s="21" t="s">
        <v>19</v>
      </c>
      <c r="V2" s="13"/>
      <c r="W2" s="13"/>
      <c r="X2" s="13"/>
      <c r="Y2" s="14"/>
      <c r="Z2" s="21"/>
      <c r="AA2" s="13"/>
      <c r="AB2" s="16" t="s">
        <v>28</v>
      </c>
      <c r="AC2" s="19"/>
      <c r="AD2" s="13"/>
      <c r="AE2" s="14"/>
      <c r="AF2" s="22"/>
      <c r="AG2" s="7"/>
      <c r="AH2" s="7"/>
      <c r="AI2" s="7"/>
      <c r="AJ2" s="7"/>
      <c r="AK2" s="7"/>
    </row>
    <row r="3" spans="1:37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22</v>
      </c>
      <c r="AA3" s="17" t="s">
        <v>23</v>
      </c>
      <c r="AB3" s="14" t="s">
        <v>24</v>
      </c>
      <c r="AC3" s="14" t="s">
        <v>29</v>
      </c>
      <c r="AD3" s="16" t="s">
        <v>30</v>
      </c>
      <c r="AE3" s="17" t="s">
        <v>31</v>
      </c>
      <c r="AF3" s="22"/>
      <c r="AG3" s="7"/>
      <c r="AH3" s="7"/>
      <c r="AI3" s="7"/>
      <c r="AJ3" s="7"/>
      <c r="AK3" s="7"/>
    </row>
    <row r="4" spans="1:37" ht="15" customHeight="1" x14ac:dyDescent="0.2">
      <c r="A4" s="1"/>
      <c r="B4" s="65">
        <v>1989</v>
      </c>
      <c r="C4" s="65" t="s">
        <v>73</v>
      </c>
      <c r="D4" s="66" t="s">
        <v>48</v>
      </c>
      <c r="E4" s="65"/>
      <c r="F4" s="67" t="s">
        <v>52</v>
      </c>
      <c r="G4" s="68"/>
      <c r="H4" s="69"/>
      <c r="I4" s="65"/>
      <c r="J4" s="65"/>
      <c r="K4" s="65"/>
      <c r="L4" s="65"/>
      <c r="M4" s="65"/>
      <c r="N4" s="70"/>
      <c r="O4" s="23"/>
      <c r="P4" s="25"/>
      <c r="Q4" s="25"/>
      <c r="R4" s="25"/>
      <c r="S4" s="25"/>
      <c r="T4" s="25"/>
      <c r="U4" s="26"/>
      <c r="V4" s="26"/>
      <c r="W4" s="26"/>
      <c r="X4" s="26"/>
      <c r="Y4" s="26"/>
      <c r="Z4" s="25"/>
      <c r="AA4" s="25"/>
      <c r="AB4" s="25"/>
      <c r="AC4" s="25"/>
      <c r="AD4" s="25"/>
      <c r="AE4" s="25"/>
      <c r="AF4" s="22"/>
      <c r="AG4" s="7"/>
      <c r="AH4" s="7"/>
      <c r="AI4" s="7"/>
      <c r="AJ4" s="7"/>
      <c r="AK4" s="7"/>
    </row>
    <row r="5" spans="1:37" ht="14.25" x14ac:dyDescent="0.2">
      <c r="A5" s="1"/>
      <c r="B5" s="59">
        <v>1990</v>
      </c>
      <c r="C5" s="59" t="s">
        <v>74</v>
      </c>
      <c r="D5" s="60" t="s">
        <v>48</v>
      </c>
      <c r="E5" s="59"/>
      <c r="F5" s="61" t="s">
        <v>51</v>
      </c>
      <c r="G5" s="62"/>
      <c r="H5" s="63"/>
      <c r="I5" s="59"/>
      <c r="J5" s="59"/>
      <c r="K5" s="59"/>
      <c r="L5" s="59"/>
      <c r="M5" s="59"/>
      <c r="N5" s="64"/>
      <c r="O5" s="23" t="e">
        <f t="shared" ref="O5" si="0">PRODUCT(I5/N5)</f>
        <v>#DIV/0!</v>
      </c>
      <c r="P5" s="25"/>
      <c r="Q5" s="25"/>
      <c r="R5" s="25"/>
      <c r="S5" s="25"/>
      <c r="T5" s="25"/>
      <c r="U5" s="26"/>
      <c r="V5" s="26"/>
      <c r="W5" s="26"/>
      <c r="X5" s="26"/>
      <c r="Y5" s="26"/>
      <c r="Z5" s="25"/>
      <c r="AA5" s="25"/>
      <c r="AB5" s="25"/>
      <c r="AC5" s="25"/>
      <c r="AD5" s="25"/>
      <c r="AE5" s="25"/>
      <c r="AF5" s="22"/>
      <c r="AG5" s="7"/>
      <c r="AH5" s="7"/>
      <c r="AI5" s="7"/>
      <c r="AJ5" s="7"/>
      <c r="AK5" s="7"/>
    </row>
    <row r="6" spans="1:37" ht="14.25" x14ac:dyDescent="0.2">
      <c r="A6" s="1"/>
      <c r="B6" s="59">
        <v>1991</v>
      </c>
      <c r="C6" s="59" t="s">
        <v>75</v>
      </c>
      <c r="D6" s="60" t="s">
        <v>48</v>
      </c>
      <c r="E6" s="59"/>
      <c r="F6" s="61" t="s">
        <v>51</v>
      </c>
      <c r="G6" s="62"/>
      <c r="H6" s="63"/>
      <c r="I6" s="59"/>
      <c r="J6" s="59"/>
      <c r="K6" s="59"/>
      <c r="L6" s="59"/>
      <c r="M6" s="59"/>
      <c r="N6" s="64"/>
      <c r="O6" s="23" t="e">
        <f t="shared" ref="O6" si="1">PRODUCT(I6/N6)</f>
        <v>#DIV/0!</v>
      </c>
      <c r="P6" s="25"/>
      <c r="Q6" s="25"/>
      <c r="R6" s="25"/>
      <c r="S6" s="25"/>
      <c r="T6" s="25"/>
      <c r="U6" s="26"/>
      <c r="V6" s="26"/>
      <c r="W6" s="26"/>
      <c r="X6" s="26"/>
      <c r="Y6" s="26"/>
      <c r="Z6" s="25"/>
      <c r="AA6" s="25"/>
      <c r="AB6" s="25"/>
      <c r="AC6" s="25"/>
      <c r="AD6" s="25"/>
      <c r="AE6" s="25"/>
      <c r="AF6" s="22"/>
      <c r="AG6" s="7"/>
      <c r="AH6" s="7"/>
      <c r="AI6" s="7"/>
      <c r="AJ6" s="7"/>
      <c r="AK6" s="7"/>
    </row>
    <row r="7" spans="1:37" ht="14.25" x14ac:dyDescent="0.2">
      <c r="A7" s="1"/>
      <c r="B7" s="59">
        <v>1992</v>
      </c>
      <c r="C7" s="59" t="s">
        <v>76</v>
      </c>
      <c r="D7" s="60" t="s">
        <v>48</v>
      </c>
      <c r="E7" s="59"/>
      <c r="F7" s="61" t="s">
        <v>49</v>
      </c>
      <c r="G7" s="62"/>
      <c r="H7" s="63"/>
      <c r="I7" s="59"/>
      <c r="J7" s="59"/>
      <c r="K7" s="59"/>
      <c r="L7" s="59"/>
      <c r="M7" s="59"/>
      <c r="N7" s="64"/>
      <c r="O7" s="23" t="e">
        <f t="shared" ref="O7" si="2">PRODUCT(I7/N7)</f>
        <v>#DIV/0!</v>
      </c>
      <c r="P7" s="25"/>
      <c r="Q7" s="25"/>
      <c r="R7" s="25"/>
      <c r="S7" s="25"/>
      <c r="T7" s="25"/>
      <c r="U7" s="26"/>
      <c r="V7" s="26"/>
      <c r="W7" s="26"/>
      <c r="X7" s="26"/>
      <c r="Y7" s="26"/>
      <c r="Z7" s="25"/>
      <c r="AA7" s="25"/>
      <c r="AB7" s="25"/>
      <c r="AC7" s="25"/>
      <c r="AD7" s="25"/>
      <c r="AE7" s="25"/>
      <c r="AF7" s="22"/>
      <c r="AG7" s="7"/>
      <c r="AH7" s="7"/>
      <c r="AI7" s="7"/>
      <c r="AJ7" s="7"/>
      <c r="AK7" s="7"/>
    </row>
    <row r="8" spans="1:37" ht="15" customHeight="1" x14ac:dyDescent="0.2">
      <c r="A8" s="1"/>
      <c r="B8" s="59">
        <v>1993</v>
      </c>
      <c r="C8" s="59" t="s">
        <v>77</v>
      </c>
      <c r="D8" s="60" t="s">
        <v>48</v>
      </c>
      <c r="E8" s="59"/>
      <c r="F8" s="61" t="s">
        <v>49</v>
      </c>
      <c r="G8" s="62"/>
      <c r="H8" s="63"/>
      <c r="I8" s="59"/>
      <c r="J8" s="59"/>
      <c r="K8" s="59"/>
      <c r="L8" s="59"/>
      <c r="M8" s="59"/>
      <c r="N8" s="64"/>
      <c r="O8" s="23"/>
      <c r="P8" s="25"/>
      <c r="Q8" s="25"/>
      <c r="R8" s="25"/>
      <c r="S8" s="25"/>
      <c r="T8" s="25"/>
      <c r="U8" s="26"/>
      <c r="V8" s="26"/>
      <c r="W8" s="26"/>
      <c r="X8" s="26"/>
      <c r="Y8" s="26"/>
      <c r="Z8" s="25"/>
      <c r="AA8" s="25"/>
      <c r="AB8" s="25"/>
      <c r="AC8" s="25"/>
      <c r="AD8" s="25"/>
      <c r="AE8" s="25"/>
      <c r="AF8" s="22"/>
      <c r="AG8" s="7"/>
      <c r="AH8" s="7"/>
      <c r="AI8" s="7"/>
      <c r="AJ8" s="7"/>
      <c r="AK8" s="7"/>
    </row>
    <row r="9" spans="1:37" ht="15" customHeight="1" x14ac:dyDescent="0.25">
      <c r="A9" s="1"/>
      <c r="B9" s="25">
        <v>1994</v>
      </c>
      <c r="C9" s="25" t="s">
        <v>36</v>
      </c>
      <c r="D9" s="27" t="s">
        <v>37</v>
      </c>
      <c r="E9" s="54">
        <v>24</v>
      </c>
      <c r="F9" s="25">
        <v>0</v>
      </c>
      <c r="G9" s="25">
        <v>6</v>
      </c>
      <c r="H9" s="25">
        <v>8</v>
      </c>
      <c r="I9" s="25">
        <v>59</v>
      </c>
      <c r="J9" s="25">
        <v>26</v>
      </c>
      <c r="K9" s="25">
        <v>14</v>
      </c>
      <c r="L9" s="25">
        <v>13</v>
      </c>
      <c r="M9" s="25">
        <v>6</v>
      </c>
      <c r="N9" s="55">
        <v>0.47199999999999998</v>
      </c>
      <c r="O9" s="34"/>
      <c r="P9" s="25"/>
      <c r="Q9" s="25"/>
      <c r="R9" s="25"/>
      <c r="S9" s="25"/>
      <c r="T9" s="25"/>
      <c r="U9" s="26"/>
      <c r="V9" s="26"/>
      <c r="W9" s="26"/>
      <c r="X9" s="26"/>
      <c r="Y9" s="26"/>
      <c r="Z9" s="25"/>
      <c r="AA9" s="25"/>
      <c r="AB9" s="25"/>
      <c r="AC9" s="25"/>
      <c r="AD9" s="25"/>
      <c r="AE9" s="25"/>
      <c r="AF9" s="22"/>
      <c r="AG9" s="7"/>
      <c r="AH9" s="7"/>
      <c r="AI9" s="7"/>
      <c r="AJ9" s="7"/>
      <c r="AK9" s="7"/>
    </row>
    <row r="10" spans="1:37" ht="15" customHeight="1" x14ac:dyDescent="0.25">
      <c r="A10" s="1"/>
      <c r="B10" s="15" t="s">
        <v>9</v>
      </c>
      <c r="C10" s="16"/>
      <c r="D10" s="14"/>
      <c r="E10" s="17">
        <f t="shared" ref="E10:M10" si="3">SUM(E9:E9)</f>
        <v>24</v>
      </c>
      <c r="F10" s="17">
        <f t="shared" si="3"/>
        <v>0</v>
      </c>
      <c r="G10" s="17">
        <f t="shared" si="3"/>
        <v>6</v>
      </c>
      <c r="H10" s="17">
        <f t="shared" si="3"/>
        <v>8</v>
      </c>
      <c r="I10" s="17">
        <f t="shared" si="3"/>
        <v>59</v>
      </c>
      <c r="J10" s="17">
        <f t="shared" si="3"/>
        <v>26</v>
      </c>
      <c r="K10" s="17">
        <f t="shared" si="3"/>
        <v>14</v>
      </c>
      <c r="L10" s="17">
        <f t="shared" si="3"/>
        <v>13</v>
      </c>
      <c r="M10" s="17">
        <f t="shared" si="3"/>
        <v>6</v>
      </c>
      <c r="N10" s="29">
        <v>0.47199999999999998</v>
      </c>
      <c r="O10" s="34"/>
      <c r="P10" s="17">
        <f t="shared" ref="P10:AE10" si="4">SUM(P9:P9)</f>
        <v>0</v>
      </c>
      <c r="Q10" s="17">
        <f t="shared" si="4"/>
        <v>0</v>
      </c>
      <c r="R10" s="17">
        <f t="shared" si="4"/>
        <v>0</v>
      </c>
      <c r="S10" s="17">
        <f t="shared" si="4"/>
        <v>0</v>
      </c>
      <c r="T10" s="17">
        <f t="shared" si="4"/>
        <v>0</v>
      </c>
      <c r="U10" s="17">
        <f t="shared" si="4"/>
        <v>0</v>
      </c>
      <c r="V10" s="17">
        <f t="shared" si="4"/>
        <v>0</v>
      </c>
      <c r="W10" s="17">
        <f t="shared" si="4"/>
        <v>0</v>
      </c>
      <c r="X10" s="17">
        <f t="shared" si="4"/>
        <v>0</v>
      </c>
      <c r="Y10" s="17">
        <f t="shared" si="4"/>
        <v>0</v>
      </c>
      <c r="Z10" s="17">
        <f t="shared" si="4"/>
        <v>0</v>
      </c>
      <c r="AA10" s="17">
        <f t="shared" si="4"/>
        <v>0</v>
      </c>
      <c r="AB10" s="17">
        <f t="shared" si="4"/>
        <v>0</v>
      </c>
      <c r="AC10" s="17">
        <f t="shared" si="4"/>
        <v>0</v>
      </c>
      <c r="AD10" s="17">
        <f t="shared" si="4"/>
        <v>0</v>
      </c>
      <c r="AE10" s="17">
        <f t="shared" si="4"/>
        <v>0</v>
      </c>
      <c r="AF10" s="22"/>
      <c r="AG10" s="7"/>
      <c r="AH10" s="7"/>
      <c r="AI10" s="7"/>
      <c r="AJ10" s="7"/>
      <c r="AK10" s="7"/>
    </row>
    <row r="11" spans="1:37" ht="15" customHeight="1" x14ac:dyDescent="0.2">
      <c r="A11" s="1"/>
      <c r="B11" s="27" t="s">
        <v>2</v>
      </c>
      <c r="C11" s="30"/>
      <c r="D11" s="31">
        <f>SUM(F10:H10)+((I10-F10-G10)/3)+(E10/3)+(Z10*25)+(AA10*25)+(AB10*10)+(AC10*25)+(AD10*20)+(AE10*15)</f>
        <v>39.666666666666671</v>
      </c>
      <c r="E11" s="1"/>
      <c r="F11" s="1"/>
      <c r="G11" s="1"/>
      <c r="H11" s="1"/>
      <c r="I11" s="1"/>
      <c r="J11" s="1"/>
      <c r="K11" s="1"/>
      <c r="L11" s="1"/>
      <c r="M11" s="1"/>
      <c r="N11" s="3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3"/>
      <c r="AE11" s="1"/>
      <c r="AF11" s="22"/>
      <c r="AG11" s="7"/>
      <c r="AH11" s="7"/>
      <c r="AI11" s="7"/>
      <c r="AJ11" s="7"/>
      <c r="AK11" s="7"/>
    </row>
    <row r="12" spans="1:37" s="8" customFormat="1" ht="15" customHeight="1" x14ac:dyDescent="0.25">
      <c r="A12" s="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32"/>
      <c r="O12" s="3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22"/>
      <c r="AG12" s="7"/>
      <c r="AH12" s="7"/>
      <c r="AI12" s="7"/>
      <c r="AJ12" s="7"/>
      <c r="AK12" s="7"/>
    </row>
    <row r="13" spans="1:37" ht="15" customHeight="1" x14ac:dyDescent="0.25">
      <c r="A13" s="1"/>
      <c r="B13" s="21" t="s">
        <v>16</v>
      </c>
      <c r="C13" s="35"/>
      <c r="D13" s="35"/>
      <c r="E13" s="17" t="s">
        <v>4</v>
      </c>
      <c r="F13" s="17" t="s">
        <v>13</v>
      </c>
      <c r="G13" s="14" t="s">
        <v>14</v>
      </c>
      <c r="H13" s="17" t="s">
        <v>15</v>
      </c>
      <c r="I13" s="17" t="s">
        <v>3</v>
      </c>
      <c r="J13" s="1"/>
      <c r="K13" s="17" t="s">
        <v>25</v>
      </c>
      <c r="L13" s="17" t="s">
        <v>26</v>
      </c>
      <c r="M13" s="17" t="s">
        <v>27</v>
      </c>
      <c r="N13" s="29" t="s">
        <v>32</v>
      </c>
      <c r="O13" s="23"/>
      <c r="P13" s="36" t="s">
        <v>39</v>
      </c>
      <c r="Q13" s="11"/>
      <c r="R13" s="11"/>
      <c r="S13" s="56"/>
      <c r="T13" s="56"/>
      <c r="U13" s="56"/>
      <c r="V13" s="56"/>
      <c r="W13" s="56"/>
      <c r="X13" s="11"/>
      <c r="Y13" s="11"/>
      <c r="Z13" s="11"/>
      <c r="AA13" s="11"/>
      <c r="AB13" s="11"/>
      <c r="AC13" s="11"/>
      <c r="AD13" s="10"/>
      <c r="AE13" s="57"/>
      <c r="AF13" s="22"/>
      <c r="AG13" s="7"/>
      <c r="AH13" s="7"/>
      <c r="AI13" s="7"/>
      <c r="AJ13" s="7"/>
      <c r="AK13" s="7"/>
    </row>
    <row r="14" spans="1:37" ht="15" customHeight="1" x14ac:dyDescent="0.2">
      <c r="A14" s="1"/>
      <c r="B14" s="36" t="s">
        <v>17</v>
      </c>
      <c r="C14" s="11"/>
      <c r="D14" s="37"/>
      <c r="E14" s="25">
        <f>PRODUCT(E10)</f>
        <v>24</v>
      </c>
      <c r="F14" s="25">
        <f>PRODUCT(F10)</f>
        <v>0</v>
      </c>
      <c r="G14" s="25">
        <f>PRODUCT(G10)</f>
        <v>6</v>
      </c>
      <c r="H14" s="25">
        <f>PRODUCT(H10)</f>
        <v>8</v>
      </c>
      <c r="I14" s="25">
        <f>PRODUCT(I10)</f>
        <v>59</v>
      </c>
      <c r="J14" s="1"/>
      <c r="K14" s="38">
        <f>PRODUCT((F14+G14)/E14)</f>
        <v>0.25</v>
      </c>
      <c r="L14" s="38">
        <f>PRODUCT(H14/E14)</f>
        <v>0.33333333333333331</v>
      </c>
      <c r="M14" s="38">
        <f>PRODUCT(I14/E14)</f>
        <v>2.4583333333333335</v>
      </c>
      <c r="N14" s="28">
        <f>PRODUCT(N10)</f>
        <v>0.47199999999999998</v>
      </c>
      <c r="O14" s="23">
        <f>PRODUCT(O10)</f>
        <v>0</v>
      </c>
      <c r="P14" s="105" t="s">
        <v>40</v>
      </c>
      <c r="Q14" s="106"/>
      <c r="R14" s="107" t="s">
        <v>43</v>
      </c>
      <c r="S14" s="107"/>
      <c r="T14" s="107"/>
      <c r="U14" s="107"/>
      <c r="V14" s="107"/>
      <c r="W14" s="107"/>
      <c r="X14" s="107"/>
      <c r="Y14" s="107"/>
      <c r="Z14" s="107"/>
      <c r="AA14" s="108" t="s">
        <v>41</v>
      </c>
      <c r="AB14" s="108"/>
      <c r="AC14" s="108"/>
      <c r="AD14" s="108" t="s">
        <v>46</v>
      </c>
      <c r="AE14" s="109"/>
      <c r="AF14" s="22"/>
      <c r="AG14" s="7"/>
      <c r="AH14" s="7"/>
      <c r="AI14" s="7"/>
      <c r="AJ14" s="7"/>
      <c r="AK14" s="7"/>
    </row>
    <row r="15" spans="1:37" ht="15" customHeight="1" x14ac:dyDescent="0.2">
      <c r="A15" s="1"/>
      <c r="B15" s="39" t="s">
        <v>18</v>
      </c>
      <c r="C15" s="40"/>
      <c r="D15" s="41"/>
      <c r="E15" s="25"/>
      <c r="F15" s="25"/>
      <c r="G15" s="25"/>
      <c r="H15" s="25"/>
      <c r="I15" s="25"/>
      <c r="J15" s="1"/>
      <c r="K15" s="38"/>
      <c r="L15" s="38"/>
      <c r="M15" s="38"/>
      <c r="N15" s="28"/>
      <c r="O15" s="23"/>
      <c r="P15" s="110" t="s">
        <v>71</v>
      </c>
      <c r="Q15" s="111"/>
      <c r="R15" s="112" t="s">
        <v>43</v>
      </c>
      <c r="S15" s="112"/>
      <c r="T15" s="112"/>
      <c r="U15" s="112"/>
      <c r="V15" s="112"/>
      <c r="W15" s="112"/>
      <c r="X15" s="112"/>
      <c r="Y15" s="112"/>
      <c r="Z15" s="112"/>
      <c r="AA15" s="113" t="s">
        <v>41</v>
      </c>
      <c r="AB15" s="113"/>
      <c r="AC15" s="113"/>
      <c r="AD15" s="113" t="s">
        <v>46</v>
      </c>
      <c r="AE15" s="114"/>
      <c r="AF15" s="22"/>
      <c r="AG15" s="7"/>
      <c r="AH15" s="7"/>
      <c r="AI15" s="7"/>
      <c r="AJ15" s="7"/>
      <c r="AK15" s="7"/>
    </row>
    <row r="16" spans="1:37" ht="15" customHeight="1" x14ac:dyDescent="0.2">
      <c r="A16" s="1"/>
      <c r="B16" s="42" t="s">
        <v>19</v>
      </c>
      <c r="C16" s="43"/>
      <c r="D16" s="44"/>
      <c r="E16" s="26"/>
      <c r="F16" s="26"/>
      <c r="G16" s="26"/>
      <c r="H16" s="26"/>
      <c r="I16" s="26"/>
      <c r="J16" s="1"/>
      <c r="K16" s="45"/>
      <c r="L16" s="45"/>
      <c r="M16" s="45"/>
      <c r="N16" s="46"/>
      <c r="O16" s="23"/>
      <c r="P16" s="110" t="s">
        <v>72</v>
      </c>
      <c r="Q16" s="111"/>
      <c r="R16" s="112" t="s">
        <v>44</v>
      </c>
      <c r="S16" s="112"/>
      <c r="T16" s="112"/>
      <c r="U16" s="112"/>
      <c r="V16" s="112"/>
      <c r="W16" s="112"/>
      <c r="X16" s="112"/>
      <c r="Y16" s="112"/>
      <c r="Z16" s="112"/>
      <c r="AA16" s="113" t="s">
        <v>45</v>
      </c>
      <c r="AB16" s="113"/>
      <c r="AC16" s="113"/>
      <c r="AD16" s="113" t="s">
        <v>47</v>
      </c>
      <c r="AE16" s="114"/>
      <c r="AF16" s="22"/>
      <c r="AG16" s="7"/>
      <c r="AH16" s="7"/>
      <c r="AI16" s="7"/>
      <c r="AJ16" s="7"/>
      <c r="AK16" s="7"/>
    </row>
    <row r="17" spans="1:37" ht="15" customHeight="1" x14ac:dyDescent="0.2">
      <c r="A17" s="1"/>
      <c r="B17" s="47" t="s">
        <v>20</v>
      </c>
      <c r="C17" s="48"/>
      <c r="D17" s="49"/>
      <c r="E17" s="17">
        <f>SUM(E14:E16)</f>
        <v>24</v>
      </c>
      <c r="F17" s="17">
        <f>SUM(F14:F16)</f>
        <v>0</v>
      </c>
      <c r="G17" s="17">
        <f>SUM(G14:G16)</f>
        <v>6</v>
      </c>
      <c r="H17" s="17">
        <f>SUM(H14:H16)</f>
        <v>8</v>
      </c>
      <c r="I17" s="17">
        <f>SUM(I14:I16)</f>
        <v>59</v>
      </c>
      <c r="J17" s="1"/>
      <c r="K17" s="50">
        <f>PRODUCT((F17+G17)/E17)</f>
        <v>0.25</v>
      </c>
      <c r="L17" s="50">
        <f>PRODUCT(H17/E17)</f>
        <v>0.33333333333333331</v>
      </c>
      <c r="M17" s="50">
        <f>PRODUCT(I17/E17)</f>
        <v>2.4583333333333335</v>
      </c>
      <c r="N17" s="29">
        <v>0.47199999999999998</v>
      </c>
      <c r="O17" s="23">
        <f>SUM(O14:O16)</f>
        <v>0</v>
      </c>
      <c r="P17" s="115" t="s">
        <v>42</v>
      </c>
      <c r="Q17" s="116"/>
      <c r="R17" s="117"/>
      <c r="S17" s="117"/>
      <c r="T17" s="117"/>
      <c r="U17" s="117"/>
      <c r="V17" s="117"/>
      <c r="W17" s="117"/>
      <c r="X17" s="117"/>
      <c r="Y17" s="117"/>
      <c r="Z17" s="117"/>
      <c r="AA17" s="118"/>
      <c r="AB17" s="118"/>
      <c r="AC17" s="118"/>
      <c r="AD17" s="119"/>
      <c r="AE17" s="81"/>
      <c r="AF17" s="22"/>
      <c r="AG17" s="7"/>
      <c r="AH17" s="7"/>
      <c r="AI17" s="7"/>
      <c r="AJ17" s="7"/>
      <c r="AK17" s="7"/>
    </row>
    <row r="18" spans="1:37" ht="15" customHeight="1" x14ac:dyDescent="0.25">
      <c r="A18" s="1"/>
      <c r="B18" s="33"/>
      <c r="C18" s="33"/>
      <c r="D18" s="33"/>
      <c r="E18" s="33"/>
      <c r="F18" s="33"/>
      <c r="G18" s="33"/>
      <c r="H18" s="33"/>
      <c r="I18" s="33"/>
      <c r="J18" s="1"/>
      <c r="K18" s="33"/>
      <c r="L18" s="33"/>
      <c r="M18" s="33"/>
      <c r="N18" s="32"/>
      <c r="O18" s="23"/>
      <c r="P18" s="1"/>
      <c r="Q18" s="1"/>
      <c r="R18" s="1"/>
      <c r="S18" s="1"/>
      <c r="T18" s="23"/>
      <c r="U18" s="23"/>
      <c r="V18" s="58"/>
      <c r="W18" s="1"/>
      <c r="X18" s="1"/>
      <c r="Y18" s="1"/>
      <c r="Z18" s="1"/>
      <c r="AA18" s="1"/>
      <c r="AB18" s="1"/>
      <c r="AC18" s="1"/>
      <c r="AD18" s="1"/>
      <c r="AE18" s="1"/>
      <c r="AF18" s="22"/>
      <c r="AG18" s="7"/>
      <c r="AH18" s="7"/>
      <c r="AI18" s="7"/>
      <c r="AJ18" s="7"/>
      <c r="AK18" s="7"/>
    </row>
    <row r="19" spans="1:37" ht="15" customHeight="1" x14ac:dyDescent="0.25">
      <c r="A19" s="1"/>
      <c r="B19" s="1" t="s">
        <v>33</v>
      </c>
      <c r="C19" s="1"/>
      <c r="D19" s="53" t="s">
        <v>50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3"/>
      <c r="P19" s="1"/>
      <c r="Q19" s="1"/>
      <c r="R19" s="1"/>
      <c r="S19" s="1"/>
      <c r="T19" s="23"/>
      <c r="U19" s="23"/>
      <c r="V19" s="58"/>
      <c r="W19" s="1"/>
      <c r="X19" s="1"/>
      <c r="Y19" s="1"/>
      <c r="Z19" s="1"/>
      <c r="AA19" s="1"/>
      <c r="AB19" s="1"/>
      <c r="AC19" s="1"/>
      <c r="AD19" s="1"/>
      <c r="AE19" s="1"/>
      <c r="AF19" s="22"/>
      <c r="AG19" s="7"/>
      <c r="AH19" s="7"/>
      <c r="AI19" s="7"/>
      <c r="AJ19" s="7"/>
      <c r="AK19" s="7"/>
    </row>
    <row r="20" spans="1:37" ht="15" customHeight="1" x14ac:dyDescent="0.2">
      <c r="A20" s="1"/>
      <c r="B20" s="1"/>
      <c r="C20" s="1"/>
      <c r="D20" s="1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7"/>
      <c r="AE20" s="23"/>
      <c r="AF20" s="22"/>
      <c r="AG20" s="7"/>
      <c r="AH20" s="7"/>
      <c r="AI20" s="7"/>
      <c r="AJ20" s="7"/>
      <c r="AK20" s="7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7"/>
      <c r="AE21" s="23"/>
      <c r="AF21" s="22"/>
      <c r="AG21" s="7"/>
      <c r="AH21" s="7"/>
      <c r="AI21" s="7"/>
      <c r="AJ21" s="7"/>
      <c r="AK21" s="7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7"/>
      <c r="AE22" s="23"/>
      <c r="AF22" s="22"/>
      <c r="AG22" s="7"/>
      <c r="AH22" s="7"/>
      <c r="AI22" s="7"/>
      <c r="AJ22" s="7"/>
      <c r="AK22" s="7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7"/>
      <c r="AE23" s="23"/>
      <c r="AF23" s="22"/>
      <c r="AG23" s="7"/>
      <c r="AH23" s="7"/>
      <c r="AI23" s="7"/>
      <c r="AJ23" s="7"/>
      <c r="AK23" s="7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7"/>
      <c r="AE24" s="23"/>
      <c r="AF24" s="22"/>
      <c r="AG24" s="7"/>
      <c r="AH24" s="7"/>
      <c r="AI24" s="7"/>
      <c r="AJ24" s="7"/>
      <c r="AK24" s="7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3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7"/>
      <c r="AE25" s="23"/>
      <c r="AF25" s="22"/>
      <c r="AG25" s="7"/>
      <c r="AH25" s="7"/>
      <c r="AI25" s="7"/>
      <c r="AJ25" s="7"/>
      <c r="AK25" s="7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2"/>
      <c r="AG26" s="7"/>
      <c r="AH26" s="7"/>
      <c r="AI26" s="7"/>
      <c r="AJ26" s="7"/>
      <c r="AK26" s="7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2"/>
      <c r="AG27" s="7"/>
      <c r="AH27" s="7"/>
      <c r="AI27" s="7"/>
      <c r="AJ27" s="7"/>
      <c r="AK27" s="7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2"/>
      <c r="AG28" s="7"/>
      <c r="AH28" s="7"/>
      <c r="AI28" s="7"/>
      <c r="AJ28" s="7"/>
      <c r="AK28" s="7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2"/>
      <c r="AG29" s="7"/>
      <c r="AH29" s="7"/>
      <c r="AI29" s="7"/>
      <c r="AJ29" s="7"/>
      <c r="AK29" s="7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2"/>
      <c r="AG30" s="7"/>
      <c r="AH30" s="7"/>
      <c r="AI30" s="7"/>
      <c r="AJ30" s="7"/>
      <c r="AK30" s="7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2"/>
      <c r="AG31" s="7"/>
      <c r="AH31" s="7"/>
      <c r="AI31" s="7"/>
      <c r="AJ31" s="7"/>
      <c r="AK31" s="7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2"/>
      <c r="AG32" s="7"/>
      <c r="AH32" s="7"/>
      <c r="AI32" s="7"/>
      <c r="AJ32" s="7"/>
      <c r="AK32" s="7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2"/>
      <c r="AG33" s="7"/>
      <c r="AH33" s="7"/>
      <c r="AI33" s="7"/>
      <c r="AJ33" s="7"/>
      <c r="AK33" s="7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2"/>
      <c r="AG34" s="7"/>
      <c r="AH34" s="7"/>
      <c r="AI34" s="7"/>
      <c r="AJ34" s="7"/>
      <c r="AK34" s="7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2"/>
      <c r="AG35" s="7"/>
      <c r="AH35" s="7"/>
      <c r="AI35" s="7"/>
      <c r="AJ35" s="7"/>
      <c r="AK35" s="7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2"/>
      <c r="AG36" s="7"/>
      <c r="AH36" s="7"/>
      <c r="AI36" s="7"/>
      <c r="AJ36" s="7"/>
      <c r="AK36" s="7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2"/>
      <c r="AG37" s="7"/>
      <c r="AH37" s="7"/>
      <c r="AI37" s="7"/>
      <c r="AJ37" s="7"/>
      <c r="AK37" s="7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2"/>
      <c r="AG38" s="7"/>
      <c r="AH38" s="7"/>
      <c r="AI38" s="7"/>
      <c r="AJ38" s="7"/>
      <c r="AK38" s="7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2"/>
      <c r="AG39" s="7"/>
      <c r="AH39" s="7"/>
      <c r="AI39" s="7"/>
      <c r="AJ39" s="7"/>
      <c r="AK39" s="7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2"/>
      <c r="AG40" s="7"/>
      <c r="AH40" s="7"/>
      <c r="AI40" s="7"/>
      <c r="AJ40" s="7"/>
      <c r="AK40" s="7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2"/>
      <c r="AG41" s="7"/>
      <c r="AH41" s="7"/>
      <c r="AI41" s="7"/>
      <c r="AJ41" s="7"/>
      <c r="AK41" s="7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2"/>
      <c r="AG42" s="7"/>
      <c r="AH42" s="7"/>
      <c r="AI42" s="7"/>
      <c r="AJ42" s="7"/>
      <c r="AK42" s="7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2"/>
      <c r="AG43" s="7"/>
      <c r="AH43" s="7"/>
      <c r="AI43" s="7"/>
      <c r="AJ43" s="7"/>
      <c r="AK43" s="7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2"/>
      <c r="AG44" s="7"/>
      <c r="AH44" s="7"/>
      <c r="AI44" s="7"/>
      <c r="AJ44" s="7"/>
      <c r="AK44" s="7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2"/>
      <c r="AG45" s="7"/>
      <c r="AH45" s="7"/>
      <c r="AI45" s="7"/>
      <c r="AJ45" s="7"/>
      <c r="AK45" s="7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2"/>
      <c r="AG46" s="7"/>
      <c r="AH46" s="7"/>
      <c r="AI46" s="7"/>
      <c r="AJ46" s="7"/>
      <c r="AK46" s="7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2"/>
      <c r="AG47" s="7"/>
      <c r="AH47" s="7"/>
      <c r="AI47" s="7"/>
      <c r="AJ47" s="7"/>
      <c r="AK47" s="7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2"/>
      <c r="AG48" s="7"/>
      <c r="AH48" s="7"/>
      <c r="AI48" s="7"/>
      <c r="AJ48" s="7"/>
      <c r="AK48" s="7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2"/>
      <c r="AG49" s="7"/>
      <c r="AH49" s="7"/>
      <c r="AI49" s="7"/>
      <c r="AJ49" s="7"/>
      <c r="AK49" s="7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2"/>
      <c r="AG50" s="7"/>
      <c r="AH50" s="7"/>
      <c r="AI50" s="7"/>
      <c r="AJ50" s="7"/>
      <c r="AK50" s="7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2"/>
      <c r="AG51" s="7"/>
      <c r="AH51" s="7"/>
      <c r="AI51" s="7"/>
      <c r="AJ51" s="7"/>
      <c r="AK51" s="7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2"/>
      <c r="AG52" s="7"/>
      <c r="AH52" s="7"/>
      <c r="AI52" s="7"/>
      <c r="AJ52" s="7"/>
      <c r="AK52" s="7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2"/>
      <c r="AG53" s="7"/>
      <c r="AH53" s="7"/>
      <c r="AI53" s="7"/>
      <c r="AJ53" s="7"/>
      <c r="AK53" s="7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2"/>
      <c r="AG54" s="7"/>
      <c r="AH54" s="7"/>
      <c r="AI54" s="7"/>
      <c r="AJ54" s="7"/>
      <c r="AK54" s="7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2"/>
      <c r="AG55" s="7"/>
      <c r="AH55" s="7"/>
      <c r="AI55" s="7"/>
      <c r="AJ55" s="7"/>
      <c r="AK55" s="7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2"/>
      <c r="AG56" s="7"/>
      <c r="AH56" s="7"/>
      <c r="AI56" s="7"/>
      <c r="AJ56" s="7"/>
      <c r="AK56" s="7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2"/>
      <c r="AG57" s="7"/>
      <c r="AH57" s="7"/>
      <c r="AI57" s="7"/>
      <c r="AJ57" s="7"/>
      <c r="AK57" s="7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3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2"/>
      <c r="AG58" s="7"/>
      <c r="AH58" s="7"/>
      <c r="AI58" s="7"/>
      <c r="AJ58" s="7"/>
      <c r="AK58" s="7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2"/>
      <c r="AG59" s="7"/>
      <c r="AH59" s="7"/>
      <c r="AI59" s="7"/>
      <c r="AJ59" s="7"/>
      <c r="AK59" s="7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3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2"/>
      <c r="AG60" s="7"/>
      <c r="AH60" s="7"/>
      <c r="AI60" s="7"/>
      <c r="AJ60" s="7"/>
      <c r="AK60" s="7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3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2"/>
      <c r="AG61" s="7"/>
      <c r="AH61" s="7"/>
      <c r="AI61" s="7"/>
      <c r="AJ61" s="7"/>
      <c r="AK61" s="7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3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2"/>
      <c r="AG62" s="7"/>
      <c r="AH62" s="7"/>
      <c r="AI62" s="7"/>
      <c r="AJ62" s="7"/>
      <c r="AK62" s="7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3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2"/>
      <c r="AG63" s="7"/>
      <c r="AH63" s="7"/>
      <c r="AI63" s="7"/>
      <c r="AJ63" s="7"/>
      <c r="AK63" s="7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3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2"/>
      <c r="AG64" s="7"/>
      <c r="AH64" s="7"/>
      <c r="AI64" s="7"/>
      <c r="AJ64" s="7"/>
      <c r="AK64" s="7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3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2"/>
      <c r="AG65" s="7"/>
      <c r="AH65" s="7"/>
      <c r="AI65" s="7"/>
      <c r="AJ65" s="7"/>
      <c r="AK65" s="7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3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2"/>
      <c r="AG66" s="7"/>
      <c r="AH66" s="7"/>
      <c r="AI66" s="7"/>
      <c r="AJ66" s="7"/>
      <c r="AK66" s="7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3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2"/>
      <c r="AG67" s="7"/>
      <c r="AH67" s="7"/>
      <c r="AI67" s="7"/>
      <c r="AJ67" s="7"/>
      <c r="AK67" s="7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3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2"/>
      <c r="AG68" s="7"/>
      <c r="AH68" s="7"/>
      <c r="AI68" s="7"/>
      <c r="AJ68" s="7"/>
      <c r="AK68" s="7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3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2"/>
      <c r="AG69" s="7"/>
      <c r="AH69" s="7"/>
      <c r="AI69" s="7"/>
      <c r="AJ69" s="7"/>
      <c r="AK69" s="7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3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2"/>
      <c r="AG70" s="7"/>
      <c r="AH70" s="7"/>
      <c r="AI70" s="7"/>
      <c r="AJ70" s="7"/>
      <c r="AK70" s="7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3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2"/>
      <c r="AG71" s="7"/>
      <c r="AH71" s="7"/>
      <c r="AI71" s="7"/>
      <c r="AJ71" s="7"/>
      <c r="AK71" s="7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3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2"/>
      <c r="AG72" s="7"/>
      <c r="AH72" s="7"/>
      <c r="AI72" s="7"/>
      <c r="AJ72" s="7"/>
      <c r="AK72" s="7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3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2"/>
      <c r="AG73" s="7"/>
      <c r="AH73" s="7"/>
      <c r="AI73" s="7"/>
      <c r="AJ73" s="7"/>
      <c r="AK73" s="7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3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2"/>
      <c r="AG74" s="7"/>
      <c r="AH74" s="7"/>
      <c r="AI74" s="7"/>
      <c r="AJ74" s="7"/>
      <c r="AK74" s="7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3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2"/>
      <c r="AG75" s="7"/>
      <c r="AH75" s="7"/>
      <c r="AI75" s="7"/>
      <c r="AJ75" s="7"/>
      <c r="AK75" s="7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3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2"/>
      <c r="AG76" s="7"/>
      <c r="AH76" s="7"/>
      <c r="AI76" s="7"/>
      <c r="AJ76" s="7"/>
      <c r="AK76" s="7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3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2"/>
      <c r="AG77" s="7"/>
      <c r="AH77" s="7"/>
      <c r="AI77" s="7"/>
      <c r="AJ77" s="7"/>
      <c r="AK77" s="7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3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2"/>
      <c r="AG78" s="7"/>
      <c r="AH78" s="7"/>
      <c r="AI78" s="7"/>
      <c r="AJ78" s="7"/>
      <c r="AK78" s="7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3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2"/>
      <c r="AG79" s="7"/>
      <c r="AH79" s="7"/>
      <c r="AI79" s="7"/>
      <c r="AJ79" s="7"/>
      <c r="AK79" s="7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3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2"/>
      <c r="AG80" s="7"/>
      <c r="AH80" s="7"/>
      <c r="AI80" s="7"/>
      <c r="AJ80" s="7"/>
      <c r="AK80" s="7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3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2"/>
      <c r="AG81" s="7"/>
      <c r="AH81" s="7"/>
      <c r="AI81" s="7"/>
      <c r="AJ81" s="7"/>
      <c r="AK81" s="7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3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2"/>
      <c r="AG82" s="7"/>
      <c r="AH82" s="7"/>
      <c r="AI82" s="7"/>
      <c r="AJ82" s="7"/>
      <c r="AK82" s="7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2"/>
      <c r="AG83" s="7"/>
      <c r="AH83" s="7"/>
      <c r="AI83" s="7"/>
      <c r="AJ83" s="7"/>
      <c r="AK83" s="7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3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2"/>
      <c r="AG84" s="7"/>
      <c r="AH84" s="7"/>
      <c r="AI84" s="7"/>
      <c r="AJ84" s="7"/>
      <c r="AK84" s="7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3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2"/>
      <c r="AG85" s="7"/>
      <c r="AH85" s="7"/>
      <c r="AI85" s="7"/>
      <c r="AJ85" s="7"/>
      <c r="AK85" s="7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3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2"/>
      <c r="AG86" s="7"/>
      <c r="AH86" s="7"/>
      <c r="AI86" s="7"/>
      <c r="AJ86" s="7"/>
      <c r="AK86" s="7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3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2"/>
      <c r="AG87" s="7"/>
      <c r="AH87" s="7"/>
      <c r="AI87" s="7"/>
      <c r="AJ87" s="7"/>
      <c r="AK87" s="7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3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2"/>
      <c r="AG88" s="7"/>
      <c r="AH88" s="7"/>
      <c r="AI88" s="7"/>
      <c r="AJ88" s="7"/>
      <c r="AK88" s="7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3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2"/>
      <c r="AG89" s="7"/>
      <c r="AH89" s="7"/>
      <c r="AI89" s="7"/>
      <c r="AJ89" s="7"/>
      <c r="AK89" s="7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3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2"/>
      <c r="AG90" s="7"/>
      <c r="AH90" s="7"/>
      <c r="AI90" s="7"/>
      <c r="AJ90" s="7"/>
      <c r="AK90" s="7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3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2"/>
      <c r="AG91" s="7"/>
      <c r="AH91" s="7"/>
      <c r="AI91" s="7"/>
      <c r="AJ91" s="7"/>
      <c r="AK91" s="7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3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2"/>
      <c r="AG92" s="7"/>
      <c r="AH92" s="7"/>
      <c r="AI92" s="7"/>
      <c r="AJ92" s="7"/>
      <c r="AK92" s="7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3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2"/>
      <c r="AG93" s="7"/>
      <c r="AH93" s="7"/>
      <c r="AI93" s="7"/>
      <c r="AJ93" s="7"/>
      <c r="AK93" s="7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3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2"/>
      <c r="AG94" s="7"/>
      <c r="AH94" s="7"/>
      <c r="AI94" s="7"/>
      <c r="AJ94" s="7"/>
      <c r="AK94" s="7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3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2"/>
      <c r="AG95" s="7"/>
      <c r="AH95" s="7"/>
      <c r="AI95" s="7"/>
      <c r="AJ95" s="7"/>
      <c r="AK95" s="7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3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2"/>
      <c r="AG96" s="7"/>
      <c r="AH96" s="7"/>
      <c r="AI96" s="7"/>
      <c r="AJ96" s="7"/>
      <c r="AK96" s="7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3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2"/>
      <c r="AG97" s="7"/>
      <c r="AH97" s="7"/>
      <c r="AI97" s="7"/>
      <c r="AJ97" s="7"/>
      <c r="AK97" s="7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3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2"/>
      <c r="AG98" s="7"/>
      <c r="AH98" s="7"/>
      <c r="AI98" s="7"/>
      <c r="AJ98" s="7"/>
      <c r="AK98" s="7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3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2"/>
      <c r="AG99" s="7"/>
      <c r="AH99" s="7"/>
      <c r="AI99" s="7"/>
      <c r="AJ99" s="7"/>
      <c r="AK99" s="7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3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2"/>
      <c r="AG100" s="7"/>
      <c r="AH100" s="7"/>
      <c r="AI100" s="7"/>
      <c r="AJ100" s="7"/>
      <c r="AK100" s="7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3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2"/>
      <c r="AG101" s="7"/>
      <c r="AH101" s="7"/>
      <c r="AI101" s="7"/>
      <c r="AJ101" s="7"/>
      <c r="AK101" s="7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3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2"/>
      <c r="AG102" s="7"/>
      <c r="AH102" s="7"/>
      <c r="AI102" s="7"/>
      <c r="AJ102" s="7"/>
      <c r="AK102" s="7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3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2"/>
      <c r="AG103" s="7"/>
      <c r="AH103" s="7"/>
      <c r="AI103" s="7"/>
      <c r="AJ103" s="7"/>
      <c r="AK103" s="7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3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2"/>
      <c r="AG104" s="7"/>
      <c r="AH104" s="7"/>
      <c r="AI104" s="7"/>
      <c r="AJ104" s="7"/>
      <c r="AK104" s="7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3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2"/>
      <c r="AG105" s="7"/>
      <c r="AH105" s="7"/>
      <c r="AI105" s="7"/>
      <c r="AJ105" s="7"/>
      <c r="AK105" s="7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3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2"/>
      <c r="AG106" s="7"/>
      <c r="AH106" s="7"/>
      <c r="AI106" s="7"/>
      <c r="AJ106" s="7"/>
      <c r="AK106" s="7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3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2"/>
      <c r="AG107" s="7"/>
      <c r="AH107" s="7"/>
      <c r="AI107" s="7"/>
      <c r="AJ107" s="7"/>
      <c r="AK107" s="7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3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2"/>
      <c r="AG108" s="7"/>
      <c r="AH108" s="7"/>
      <c r="AI108" s="7"/>
      <c r="AJ108" s="7"/>
      <c r="AK108" s="7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3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2"/>
      <c r="AG109" s="7"/>
      <c r="AH109" s="7"/>
      <c r="AI109" s="7"/>
      <c r="AJ109" s="7"/>
      <c r="AK109" s="7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3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2"/>
      <c r="AG110" s="7"/>
      <c r="AH110" s="7"/>
      <c r="AI110" s="7"/>
      <c r="AJ110" s="7"/>
      <c r="AK110" s="7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3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2"/>
      <c r="AG111" s="7"/>
      <c r="AH111" s="7"/>
      <c r="AI111" s="7"/>
      <c r="AJ111" s="7"/>
      <c r="AK111" s="7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3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2"/>
      <c r="AG112" s="7"/>
      <c r="AH112" s="7"/>
      <c r="AI112" s="7"/>
      <c r="AJ112" s="7"/>
      <c r="AK112" s="7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3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2"/>
      <c r="AG113" s="7"/>
      <c r="AH113" s="7"/>
      <c r="AI113" s="7"/>
      <c r="AJ113" s="7"/>
      <c r="AK113" s="7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3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2"/>
      <c r="AG114" s="7"/>
      <c r="AH114" s="7"/>
      <c r="AI114" s="7"/>
      <c r="AJ114" s="7"/>
      <c r="AK114" s="7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3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2"/>
      <c r="AG115" s="7"/>
      <c r="AH115" s="7"/>
      <c r="AI115" s="7"/>
      <c r="AJ115" s="7"/>
      <c r="AK115" s="7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3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2"/>
      <c r="AG116" s="7"/>
      <c r="AH116" s="7"/>
      <c r="AI116" s="7"/>
      <c r="AJ116" s="7"/>
      <c r="AK116" s="7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3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2"/>
      <c r="AG117" s="7"/>
      <c r="AH117" s="7"/>
      <c r="AI117" s="7"/>
      <c r="AJ117" s="7"/>
      <c r="AK117" s="7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3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2"/>
      <c r="AG118" s="7"/>
      <c r="AH118" s="7"/>
      <c r="AI118" s="7"/>
      <c r="AJ118" s="7"/>
      <c r="AK118" s="7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3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2"/>
      <c r="AG119" s="7"/>
      <c r="AH119" s="7"/>
      <c r="AI119" s="7"/>
      <c r="AJ119" s="7"/>
      <c r="AK119" s="7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3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2"/>
      <c r="AG120" s="7"/>
      <c r="AH120" s="7"/>
      <c r="AI120" s="7"/>
      <c r="AJ120" s="7"/>
      <c r="AK120" s="7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3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2"/>
      <c r="AG121" s="7"/>
      <c r="AH121" s="7"/>
      <c r="AI121" s="7"/>
      <c r="AJ121" s="7"/>
      <c r="AK121" s="7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3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2"/>
      <c r="AG122" s="7"/>
      <c r="AH122" s="7"/>
      <c r="AI122" s="7"/>
      <c r="AJ122" s="7"/>
      <c r="AK122" s="7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3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2"/>
      <c r="AG123" s="7"/>
      <c r="AH123" s="7"/>
      <c r="AI123" s="7"/>
      <c r="AJ123" s="7"/>
      <c r="AK123" s="7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3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2"/>
      <c r="AG124" s="7"/>
      <c r="AH124" s="7"/>
      <c r="AI124" s="7"/>
      <c r="AJ124" s="7"/>
      <c r="AK124" s="7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3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2"/>
      <c r="AG125" s="7"/>
      <c r="AH125" s="7"/>
      <c r="AI125" s="7"/>
      <c r="AJ125" s="7"/>
      <c r="AK125" s="7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3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2"/>
      <c r="AG126" s="7"/>
      <c r="AH126" s="7"/>
      <c r="AI126" s="7"/>
      <c r="AJ126" s="7"/>
      <c r="AK126" s="7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3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2"/>
      <c r="AG127" s="7"/>
      <c r="AH127" s="7"/>
      <c r="AI127" s="7"/>
      <c r="AJ127" s="7"/>
      <c r="AK127" s="7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3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2"/>
      <c r="AG128" s="7"/>
      <c r="AH128" s="7"/>
      <c r="AI128" s="7"/>
      <c r="AJ128" s="7"/>
      <c r="AK128" s="7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3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2"/>
      <c r="AG129" s="7"/>
      <c r="AH129" s="7"/>
      <c r="AI129" s="7"/>
      <c r="AJ129" s="7"/>
      <c r="AK129" s="7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3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2"/>
      <c r="AG130" s="7"/>
      <c r="AH130" s="7"/>
      <c r="AI130" s="7"/>
      <c r="AJ130" s="7"/>
      <c r="AK130" s="7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3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2"/>
      <c r="AG131" s="7"/>
      <c r="AH131" s="7"/>
      <c r="AI131" s="7"/>
      <c r="AJ131" s="7"/>
      <c r="AK131" s="7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3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2"/>
      <c r="AG132" s="7"/>
      <c r="AH132" s="7"/>
      <c r="AI132" s="7"/>
      <c r="AJ132" s="7"/>
      <c r="AK132" s="7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3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2"/>
      <c r="AG133" s="7"/>
      <c r="AH133" s="7"/>
      <c r="AI133" s="7"/>
      <c r="AJ133" s="7"/>
      <c r="AK133" s="7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3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2"/>
      <c r="AG134" s="7"/>
      <c r="AH134" s="7"/>
      <c r="AI134" s="7"/>
      <c r="AJ134" s="7"/>
      <c r="AK134" s="7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3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2"/>
      <c r="AG135" s="7"/>
      <c r="AH135" s="7"/>
      <c r="AI135" s="7"/>
      <c r="AJ135" s="7"/>
      <c r="AK135" s="7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3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2"/>
      <c r="AG136" s="7"/>
      <c r="AH136" s="7"/>
      <c r="AI136" s="7"/>
      <c r="AJ136" s="7"/>
      <c r="AK136" s="7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3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2"/>
      <c r="AG137" s="7"/>
      <c r="AH137" s="7"/>
      <c r="AI137" s="7"/>
      <c r="AJ137" s="7"/>
      <c r="AK137" s="7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3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2"/>
      <c r="AG138" s="7"/>
      <c r="AH138" s="7"/>
      <c r="AI138" s="7"/>
      <c r="AJ138" s="7"/>
      <c r="AK138" s="7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3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2"/>
      <c r="AG139" s="7"/>
      <c r="AH139" s="7"/>
      <c r="AI139" s="7"/>
      <c r="AJ139" s="7"/>
      <c r="AK139" s="7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3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2"/>
      <c r="AG140" s="7"/>
      <c r="AH140" s="7"/>
      <c r="AI140" s="7"/>
      <c r="AJ140" s="7"/>
      <c r="AK140" s="7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3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2"/>
      <c r="AG141" s="7"/>
      <c r="AH141" s="7"/>
      <c r="AI141" s="7"/>
      <c r="AJ141" s="7"/>
      <c r="AK141" s="7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3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2"/>
      <c r="AG142" s="7"/>
      <c r="AH142" s="7"/>
      <c r="AI142" s="7"/>
      <c r="AJ142" s="7"/>
      <c r="AK142" s="7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3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2"/>
      <c r="AG143" s="7"/>
      <c r="AH143" s="7"/>
      <c r="AI143" s="7"/>
      <c r="AJ143" s="7"/>
      <c r="AK143" s="7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3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2"/>
      <c r="AG144" s="7"/>
      <c r="AH144" s="7"/>
      <c r="AI144" s="7"/>
      <c r="AJ144" s="7"/>
      <c r="AK144" s="7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3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2"/>
      <c r="AG145" s="7"/>
      <c r="AH145" s="7"/>
      <c r="AI145" s="7"/>
      <c r="AJ145" s="7"/>
      <c r="AK145" s="7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3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2"/>
      <c r="AG146" s="7"/>
      <c r="AH146" s="7"/>
      <c r="AI146" s="7"/>
      <c r="AJ146" s="7"/>
      <c r="AK146" s="7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3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2"/>
      <c r="AG147" s="7"/>
      <c r="AH147" s="7"/>
      <c r="AI147" s="7"/>
      <c r="AJ147" s="7"/>
      <c r="AK147" s="7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3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2"/>
      <c r="AG148" s="7"/>
      <c r="AH148" s="7"/>
      <c r="AI148" s="7"/>
      <c r="AJ148" s="7"/>
      <c r="AK148" s="7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3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2"/>
      <c r="AG149" s="7"/>
      <c r="AH149" s="7"/>
      <c r="AI149" s="7"/>
      <c r="AJ149" s="7"/>
      <c r="AK149" s="7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3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2"/>
      <c r="AG150" s="7"/>
      <c r="AH150" s="7"/>
      <c r="AI150" s="7"/>
      <c r="AJ150" s="7"/>
      <c r="AK150" s="7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3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2"/>
      <c r="AG151" s="7"/>
      <c r="AH151" s="7"/>
      <c r="AI151" s="7"/>
      <c r="AJ151" s="7"/>
      <c r="AK151" s="7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3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2"/>
      <c r="AG152" s="7"/>
      <c r="AH152" s="7"/>
      <c r="AI152" s="7"/>
      <c r="AJ152" s="7"/>
      <c r="AK152" s="7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3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2"/>
      <c r="AG153" s="7"/>
      <c r="AH153" s="7"/>
      <c r="AI153" s="7"/>
      <c r="AJ153" s="7"/>
      <c r="AK153" s="7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3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2"/>
      <c r="AG154" s="7"/>
      <c r="AH154" s="7"/>
      <c r="AI154" s="7"/>
      <c r="AJ154" s="7"/>
      <c r="AK154" s="7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3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2"/>
      <c r="AG155" s="7"/>
      <c r="AH155" s="7"/>
      <c r="AI155" s="7"/>
      <c r="AJ155" s="7"/>
      <c r="AK155" s="7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3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2"/>
      <c r="AG156" s="7"/>
      <c r="AH156" s="7"/>
      <c r="AI156" s="7"/>
      <c r="AJ156" s="7"/>
      <c r="AK156" s="7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3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2"/>
      <c r="AG157" s="7"/>
      <c r="AH157" s="7"/>
      <c r="AI157" s="7"/>
      <c r="AJ157" s="7"/>
      <c r="AK157" s="7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3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2"/>
      <c r="AG158" s="7"/>
      <c r="AH158" s="7"/>
      <c r="AI158" s="7"/>
      <c r="AJ158" s="7"/>
      <c r="AK158" s="7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3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2"/>
      <c r="AG159" s="7"/>
      <c r="AH159" s="7"/>
      <c r="AI159" s="7"/>
      <c r="AJ159" s="7"/>
      <c r="AK159" s="7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3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2"/>
      <c r="AG160" s="7"/>
      <c r="AH160" s="7"/>
      <c r="AI160" s="7"/>
      <c r="AJ160" s="7"/>
      <c r="AK160" s="7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3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2"/>
      <c r="AG161" s="7"/>
      <c r="AH161" s="7"/>
      <c r="AI161" s="7"/>
      <c r="AJ161" s="7"/>
      <c r="AK161" s="7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3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2"/>
      <c r="AG162" s="7"/>
      <c r="AH162" s="7"/>
      <c r="AI162" s="7"/>
      <c r="AJ162" s="7"/>
      <c r="AK162" s="7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3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2"/>
      <c r="AG163" s="7"/>
      <c r="AH163" s="7"/>
      <c r="AI163" s="7"/>
      <c r="AJ163" s="7"/>
      <c r="AK163" s="7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3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2"/>
      <c r="AG164" s="7"/>
      <c r="AH164" s="7"/>
      <c r="AI164" s="7"/>
      <c r="AJ164" s="7"/>
      <c r="AK164" s="7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3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2"/>
      <c r="AG165" s="7"/>
      <c r="AH165" s="7"/>
      <c r="AI165" s="7"/>
      <c r="AJ165" s="7"/>
      <c r="AK165" s="7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3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2"/>
      <c r="AG166" s="7"/>
      <c r="AH166" s="7"/>
      <c r="AI166" s="7"/>
      <c r="AJ166" s="7"/>
      <c r="AK166" s="7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3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2"/>
      <c r="AG167" s="7"/>
      <c r="AH167" s="7"/>
      <c r="AI167" s="7"/>
      <c r="AJ167" s="7"/>
      <c r="AK167" s="7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3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2"/>
      <c r="AG168" s="7"/>
      <c r="AH168" s="7"/>
      <c r="AI168" s="7"/>
      <c r="AJ168" s="7"/>
      <c r="AK168" s="7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3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2"/>
      <c r="AG169" s="7"/>
      <c r="AH169" s="7"/>
      <c r="AI169" s="7"/>
      <c r="AJ169" s="7"/>
      <c r="AK169" s="7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3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2"/>
      <c r="AG170" s="7"/>
      <c r="AH170" s="7"/>
      <c r="AI170" s="7"/>
      <c r="AJ170" s="7"/>
      <c r="AK170" s="7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3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2"/>
      <c r="AG171" s="7"/>
      <c r="AH171" s="7"/>
      <c r="AI171" s="7"/>
      <c r="AJ171" s="7"/>
      <c r="AK171" s="7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3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2"/>
      <c r="AG172" s="7"/>
      <c r="AH172" s="7"/>
      <c r="AI172" s="7"/>
      <c r="AJ172" s="7"/>
      <c r="AK172" s="7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3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2"/>
      <c r="AG173" s="7"/>
      <c r="AH173" s="7"/>
      <c r="AI173" s="7"/>
      <c r="AJ173" s="7"/>
      <c r="AK173" s="7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3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2"/>
      <c r="AG174" s="7"/>
      <c r="AH174" s="7"/>
      <c r="AI174" s="7"/>
      <c r="AJ174" s="7"/>
      <c r="AK174" s="7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3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2"/>
      <c r="AG175" s="7"/>
      <c r="AH175" s="7"/>
      <c r="AI175" s="7"/>
      <c r="AJ175" s="7"/>
      <c r="AK175" s="7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3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2"/>
      <c r="AG176" s="7"/>
      <c r="AH176" s="7"/>
      <c r="AI176" s="7"/>
      <c r="AJ176" s="7"/>
      <c r="AK176" s="7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3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2"/>
      <c r="AG177" s="7"/>
      <c r="AH177" s="7"/>
      <c r="AI177" s="7"/>
      <c r="AJ177" s="7"/>
      <c r="AK177" s="7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3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2"/>
      <c r="AG178" s="7"/>
      <c r="AH178" s="7"/>
      <c r="AI178" s="7"/>
      <c r="AJ178" s="7"/>
      <c r="AK178" s="7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3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2"/>
      <c r="AG179" s="7"/>
      <c r="AH179" s="7"/>
      <c r="AI179" s="7"/>
      <c r="AJ179" s="7"/>
      <c r="AK179" s="7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3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2"/>
      <c r="AG180" s="7"/>
      <c r="AH180" s="7"/>
      <c r="AI180" s="7"/>
      <c r="AJ180" s="7"/>
      <c r="AK180" s="7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3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2"/>
      <c r="AG181" s="7"/>
      <c r="AH181" s="7"/>
      <c r="AI181" s="7"/>
      <c r="AJ181" s="7"/>
      <c r="AK181" s="7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3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2"/>
      <c r="AG182" s="7"/>
      <c r="AH182" s="7"/>
      <c r="AI182" s="7"/>
      <c r="AJ182" s="7"/>
      <c r="AK182" s="7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3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2"/>
      <c r="AG183" s="7"/>
      <c r="AH183" s="7"/>
      <c r="AI183" s="7"/>
      <c r="AJ183" s="7"/>
      <c r="AK183" s="7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3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2"/>
      <c r="AG184" s="7"/>
      <c r="AH184" s="7"/>
      <c r="AI184" s="7"/>
      <c r="AJ184" s="7"/>
      <c r="AK184" s="7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3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2"/>
      <c r="AG185" s="7"/>
      <c r="AH185" s="7"/>
      <c r="AI185" s="7"/>
      <c r="AJ185" s="7"/>
      <c r="AK185" s="7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3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2"/>
      <c r="AG186" s="7"/>
      <c r="AH186" s="7"/>
      <c r="AI186" s="7"/>
      <c r="AJ186" s="7"/>
      <c r="AK186" s="7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3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2"/>
      <c r="AG187" s="7"/>
      <c r="AH187" s="7"/>
      <c r="AI187" s="7"/>
      <c r="AJ187" s="7"/>
      <c r="AK187" s="7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3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2"/>
      <c r="AG188" s="7"/>
      <c r="AH188" s="7"/>
      <c r="AI188" s="7"/>
      <c r="AJ188" s="7"/>
      <c r="AK188" s="7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3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2"/>
      <c r="AG189" s="7"/>
      <c r="AH189" s="7"/>
      <c r="AI189" s="7"/>
      <c r="AJ189" s="7"/>
      <c r="AK189" s="7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3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2"/>
      <c r="AG190" s="7"/>
      <c r="AH190" s="7"/>
      <c r="AI190" s="7"/>
      <c r="AJ190" s="7"/>
      <c r="AK190" s="7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3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2"/>
      <c r="AG191" s="7"/>
      <c r="AH191" s="7"/>
      <c r="AI191" s="7"/>
      <c r="AJ191" s="7"/>
      <c r="AK191" s="7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3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2"/>
      <c r="AG192" s="7"/>
      <c r="AH192" s="7"/>
      <c r="AI192" s="7"/>
      <c r="AJ192" s="7"/>
      <c r="AK192" s="7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3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2"/>
      <c r="AG193" s="7"/>
      <c r="AH193" s="7"/>
      <c r="AI193" s="7"/>
      <c r="AJ193" s="7"/>
      <c r="AK193" s="7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3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2"/>
      <c r="AG194" s="7"/>
      <c r="AH194" s="7"/>
      <c r="AI194" s="7"/>
      <c r="AJ194" s="7"/>
      <c r="AK194" s="7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3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2"/>
      <c r="AG195" s="7"/>
      <c r="AH195" s="7"/>
      <c r="AI195" s="7"/>
      <c r="AJ195" s="7"/>
      <c r="AK195" s="7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3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2"/>
      <c r="AG196" s="7"/>
      <c r="AH196" s="7"/>
      <c r="AI196" s="7"/>
      <c r="AJ196" s="7"/>
      <c r="AK196" s="7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3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2"/>
      <c r="AG197" s="7"/>
      <c r="AH197" s="7"/>
      <c r="AI197" s="7"/>
      <c r="AJ197" s="7"/>
      <c r="AK197" s="7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3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2"/>
      <c r="AG198" s="7"/>
      <c r="AH198" s="7"/>
      <c r="AI198" s="7"/>
      <c r="AJ198" s="7"/>
      <c r="AK198" s="7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3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2"/>
      <c r="AG199" s="7"/>
      <c r="AH199" s="7"/>
      <c r="AI199" s="7"/>
      <c r="AJ199" s="7"/>
      <c r="AK199" s="7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3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2"/>
      <c r="AG200" s="7"/>
      <c r="AH200" s="7"/>
      <c r="AI200" s="7"/>
      <c r="AJ200" s="7"/>
      <c r="AK200" s="7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3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2"/>
      <c r="AG201" s="7"/>
      <c r="AH201" s="7"/>
      <c r="AI201" s="7"/>
      <c r="AJ201" s="7"/>
      <c r="AK201" s="7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3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2"/>
      <c r="AG202" s="7"/>
      <c r="AH202" s="7"/>
      <c r="AI202" s="7"/>
      <c r="AJ202" s="7"/>
      <c r="AK202" s="7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3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2"/>
      <c r="AG203" s="7"/>
      <c r="AH203" s="7"/>
      <c r="AI203" s="7"/>
      <c r="AJ203" s="7"/>
      <c r="AK203" s="7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3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2"/>
      <c r="AG204" s="7"/>
      <c r="AH204" s="7"/>
      <c r="AI204" s="7"/>
      <c r="AJ204" s="7"/>
      <c r="AK204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29.7109375" style="84" customWidth="1"/>
    <col min="3" max="3" width="21.5703125" style="85" customWidth="1"/>
    <col min="4" max="4" width="10.5703125" style="86" customWidth="1"/>
    <col min="5" max="5" width="8" style="86" customWidth="1"/>
    <col min="6" max="6" width="0.7109375" style="34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86" customWidth="1"/>
    <col min="24" max="24" width="9.7109375" style="85" customWidth="1"/>
  </cols>
  <sheetData>
    <row r="1" spans="1:30" ht="18.75" x14ac:dyDescent="0.3">
      <c r="A1" s="7"/>
      <c r="B1" s="71" t="s">
        <v>53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3"/>
      <c r="X1" s="63"/>
      <c r="Y1" s="74"/>
      <c r="Z1" s="74"/>
      <c r="AA1" s="74"/>
      <c r="AB1" s="74"/>
      <c r="AC1" s="74"/>
      <c r="AD1" s="74"/>
    </row>
    <row r="2" spans="1:30" x14ac:dyDescent="0.25">
      <c r="A2" s="7"/>
      <c r="B2" s="9" t="s">
        <v>35</v>
      </c>
      <c r="C2" s="4" t="s">
        <v>38</v>
      </c>
      <c r="D2" s="10"/>
      <c r="E2" s="10"/>
      <c r="F2" s="75"/>
      <c r="G2" s="76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76"/>
      <c r="X2" s="57"/>
      <c r="Y2" s="74"/>
      <c r="Z2" s="74"/>
      <c r="AA2" s="74"/>
      <c r="AB2" s="74"/>
      <c r="AC2" s="74"/>
      <c r="AD2" s="74"/>
    </row>
    <row r="3" spans="1:30" x14ac:dyDescent="0.25">
      <c r="A3" s="7"/>
      <c r="B3" s="77" t="s">
        <v>54</v>
      </c>
      <c r="C3" s="21" t="s">
        <v>55</v>
      </c>
      <c r="D3" s="78" t="s">
        <v>56</v>
      </c>
      <c r="E3" s="79" t="s">
        <v>1</v>
      </c>
      <c r="F3" s="23"/>
      <c r="G3" s="80" t="s">
        <v>57</v>
      </c>
      <c r="H3" s="81" t="s">
        <v>58</v>
      </c>
      <c r="I3" s="81" t="s">
        <v>30</v>
      </c>
      <c r="J3" s="16" t="s">
        <v>59</v>
      </c>
      <c r="K3" s="82" t="s">
        <v>60</v>
      </c>
      <c r="L3" s="82" t="s">
        <v>61</v>
      </c>
      <c r="M3" s="80" t="s">
        <v>62</v>
      </c>
      <c r="N3" s="80" t="s">
        <v>29</v>
      </c>
      <c r="O3" s="81" t="s">
        <v>63</v>
      </c>
      <c r="P3" s="80" t="s">
        <v>58</v>
      </c>
      <c r="Q3" s="80" t="s">
        <v>3</v>
      </c>
      <c r="R3" s="80">
        <v>1</v>
      </c>
      <c r="S3" s="80">
        <v>2</v>
      </c>
      <c r="T3" s="80">
        <v>3</v>
      </c>
      <c r="U3" s="80" t="s">
        <v>64</v>
      </c>
      <c r="V3" s="16" t="s">
        <v>21</v>
      </c>
      <c r="W3" s="15" t="s">
        <v>65</v>
      </c>
      <c r="X3" s="15" t="s">
        <v>66</v>
      </c>
      <c r="Y3" s="74"/>
      <c r="Z3" s="74"/>
      <c r="AA3" s="74"/>
      <c r="AB3" s="74"/>
      <c r="AC3" s="74"/>
      <c r="AD3" s="74"/>
    </row>
    <row r="4" spans="1:30" x14ac:dyDescent="0.25">
      <c r="A4" s="7"/>
      <c r="B4" s="88" t="s">
        <v>68</v>
      </c>
      <c r="C4" s="89" t="s">
        <v>69</v>
      </c>
      <c r="D4" s="90" t="s">
        <v>67</v>
      </c>
      <c r="E4" s="91"/>
      <c r="F4" s="87"/>
      <c r="G4" s="92">
        <v>1</v>
      </c>
      <c r="H4" s="93"/>
      <c r="I4" s="93"/>
      <c r="J4" s="94"/>
      <c r="K4" s="94"/>
      <c r="L4" s="94"/>
      <c r="M4" s="94">
        <v>1</v>
      </c>
      <c r="N4" s="92"/>
      <c r="O4" s="93">
        <v>1</v>
      </c>
      <c r="P4" s="92"/>
      <c r="Q4" s="95"/>
      <c r="R4" s="95"/>
      <c r="S4" s="95"/>
      <c r="T4" s="95"/>
      <c r="U4" s="95"/>
      <c r="V4" s="96"/>
      <c r="W4" s="97" t="s">
        <v>70</v>
      </c>
      <c r="X4" s="92">
        <v>160</v>
      </c>
      <c r="Y4" s="74"/>
      <c r="Z4" s="74"/>
      <c r="AA4" s="74"/>
      <c r="AB4" s="74"/>
      <c r="AC4" s="74"/>
      <c r="AD4" s="74"/>
    </row>
    <row r="5" spans="1:30" x14ac:dyDescent="0.25">
      <c r="A5" s="22"/>
      <c r="B5" s="98"/>
      <c r="C5" s="99"/>
      <c r="D5" s="100"/>
      <c r="E5" s="101"/>
      <c r="F5" s="102"/>
      <c r="G5" s="99"/>
      <c r="H5" s="99"/>
      <c r="I5" s="99"/>
      <c r="J5" s="103"/>
      <c r="K5" s="103"/>
      <c r="L5" s="103"/>
      <c r="M5" s="99"/>
      <c r="N5" s="99"/>
      <c r="O5" s="99"/>
      <c r="P5" s="99"/>
      <c r="Q5" s="99"/>
      <c r="R5" s="99"/>
      <c r="S5" s="99"/>
      <c r="T5" s="99"/>
      <c r="U5" s="99"/>
      <c r="V5" s="99"/>
      <c r="W5" s="100"/>
      <c r="X5" s="104"/>
      <c r="Y5" s="74"/>
      <c r="Z5" s="74"/>
      <c r="AA5" s="74"/>
      <c r="AB5" s="74"/>
      <c r="AC5" s="74"/>
      <c r="AD5" s="74"/>
    </row>
    <row r="6" spans="1:30" x14ac:dyDescent="0.25">
      <c r="A6" s="22"/>
      <c r="B6" s="53"/>
      <c r="C6" s="1"/>
      <c r="D6" s="53"/>
      <c r="E6" s="83"/>
      <c r="G6" s="1"/>
      <c r="H6" s="1"/>
      <c r="I6" s="1"/>
      <c r="J6" s="23"/>
      <c r="K6" s="23"/>
      <c r="L6" s="23"/>
      <c r="M6" s="1"/>
      <c r="N6" s="1"/>
      <c r="O6" s="1"/>
      <c r="P6" s="1"/>
      <c r="Q6" s="1"/>
      <c r="R6" s="1"/>
      <c r="S6" s="1"/>
      <c r="T6" s="1"/>
      <c r="U6" s="1"/>
      <c r="V6" s="1"/>
      <c r="W6" s="53"/>
      <c r="X6" s="1"/>
      <c r="Y6" s="74"/>
      <c r="Z6" s="74"/>
      <c r="AA6" s="74"/>
      <c r="AB6" s="74"/>
      <c r="AC6" s="74"/>
      <c r="AD6" s="74"/>
    </row>
    <row r="7" spans="1:30" x14ac:dyDescent="0.25">
      <c r="A7" s="22"/>
      <c r="B7" s="53"/>
      <c r="C7" s="1"/>
      <c r="D7" s="53"/>
      <c r="E7" s="83"/>
      <c r="G7" s="1"/>
      <c r="H7" s="1"/>
      <c r="I7" s="1"/>
      <c r="J7" s="23"/>
      <c r="K7" s="23"/>
      <c r="L7" s="23"/>
      <c r="M7" s="1"/>
      <c r="N7" s="1"/>
      <c r="O7" s="1"/>
      <c r="P7" s="1"/>
      <c r="Q7" s="1"/>
      <c r="R7" s="1"/>
      <c r="S7" s="1"/>
      <c r="T7" s="1"/>
      <c r="U7" s="1"/>
      <c r="V7" s="1"/>
      <c r="W7" s="53"/>
      <c r="X7" s="1"/>
      <c r="Y7" s="74"/>
      <c r="Z7" s="74"/>
      <c r="AA7" s="74"/>
      <c r="AB7" s="74"/>
      <c r="AC7" s="74"/>
      <c r="AD7" s="74"/>
    </row>
    <row r="8" spans="1:30" x14ac:dyDescent="0.25">
      <c r="A8" s="22"/>
      <c r="B8" s="53"/>
      <c r="C8" s="1"/>
      <c r="D8" s="53"/>
      <c r="E8" s="83"/>
      <c r="G8" s="1"/>
      <c r="H8" s="1"/>
      <c r="I8" s="1"/>
      <c r="J8" s="23"/>
      <c r="K8" s="23"/>
      <c r="L8" s="23"/>
      <c r="M8" s="1"/>
      <c r="N8" s="1"/>
      <c r="O8" s="1"/>
      <c r="P8" s="1"/>
      <c r="Q8" s="1"/>
      <c r="R8" s="1"/>
      <c r="S8" s="1"/>
      <c r="T8" s="1"/>
      <c r="U8" s="1"/>
      <c r="V8" s="1"/>
      <c r="W8" s="53"/>
      <c r="X8" s="1"/>
      <c r="Y8" s="74"/>
      <c r="Z8" s="74"/>
      <c r="AA8" s="74"/>
      <c r="AB8" s="74"/>
      <c r="AC8" s="74"/>
      <c r="AD8" s="74"/>
    </row>
    <row r="9" spans="1:30" x14ac:dyDescent="0.25">
      <c r="A9" s="22"/>
      <c r="B9" s="53"/>
      <c r="C9" s="1"/>
      <c r="D9" s="53"/>
      <c r="E9" s="83"/>
      <c r="G9" s="1"/>
      <c r="H9" s="1"/>
      <c r="I9" s="1"/>
      <c r="J9" s="23"/>
      <c r="K9" s="23"/>
      <c r="L9" s="23"/>
      <c r="M9" s="1"/>
      <c r="N9" s="1"/>
      <c r="O9" s="1"/>
      <c r="P9" s="1"/>
      <c r="Q9" s="1"/>
      <c r="R9" s="1"/>
      <c r="S9" s="1"/>
      <c r="T9" s="1"/>
      <c r="U9" s="1"/>
      <c r="V9" s="1"/>
      <c r="W9" s="53"/>
      <c r="X9" s="1"/>
      <c r="Y9" s="74"/>
      <c r="Z9" s="74"/>
      <c r="AA9" s="74"/>
      <c r="AB9" s="74"/>
      <c r="AC9" s="74"/>
      <c r="AD9" s="74"/>
    </row>
    <row r="10" spans="1:30" x14ac:dyDescent="0.25">
      <c r="A10" s="22"/>
      <c r="B10" s="53"/>
      <c r="C10" s="1"/>
      <c r="D10" s="53"/>
      <c r="E10" s="83"/>
      <c r="G10" s="1"/>
      <c r="H10" s="1"/>
      <c r="I10" s="1"/>
      <c r="J10" s="23"/>
      <c r="K10" s="23"/>
      <c r="L10" s="23"/>
      <c r="M10" s="1"/>
      <c r="N10" s="1"/>
      <c r="O10" s="1"/>
      <c r="P10" s="1"/>
      <c r="Q10" s="1"/>
      <c r="R10" s="1"/>
      <c r="S10" s="1"/>
      <c r="T10" s="1"/>
      <c r="U10" s="1"/>
      <c r="V10" s="1"/>
      <c r="W10" s="53"/>
      <c r="X10" s="1"/>
      <c r="Y10" s="74"/>
      <c r="Z10" s="74"/>
      <c r="AA10" s="74"/>
      <c r="AB10" s="74"/>
      <c r="AC10" s="74"/>
      <c r="AD10" s="74"/>
    </row>
    <row r="11" spans="1:30" x14ac:dyDescent="0.25">
      <c r="A11" s="22"/>
      <c r="B11" s="53"/>
      <c r="C11" s="1"/>
      <c r="D11" s="53"/>
      <c r="E11" s="83"/>
      <c r="G11" s="1"/>
      <c r="H11" s="1"/>
      <c r="I11" s="1"/>
      <c r="J11" s="23"/>
      <c r="K11" s="23"/>
      <c r="L11" s="23"/>
      <c r="M11" s="1"/>
      <c r="N11" s="1"/>
      <c r="O11" s="1"/>
      <c r="P11" s="1"/>
      <c r="Q11" s="1"/>
      <c r="R11" s="1"/>
      <c r="S11" s="1"/>
      <c r="T11" s="1"/>
      <c r="U11" s="1"/>
      <c r="V11" s="1"/>
      <c r="W11" s="53"/>
      <c r="X11" s="1"/>
      <c r="Y11" s="74"/>
      <c r="Z11" s="74"/>
      <c r="AA11" s="74"/>
      <c r="AB11" s="74"/>
      <c r="AC11" s="74"/>
      <c r="AD11" s="74"/>
    </row>
    <row r="12" spans="1:30" x14ac:dyDescent="0.25">
      <c r="A12" s="22"/>
      <c r="B12" s="53"/>
      <c r="C12" s="1"/>
      <c r="D12" s="53"/>
      <c r="E12" s="83"/>
      <c r="G12" s="1"/>
      <c r="H12" s="1"/>
      <c r="I12" s="1"/>
      <c r="J12" s="23"/>
      <c r="K12" s="23"/>
      <c r="L12" s="23"/>
      <c r="M12" s="1"/>
      <c r="N12" s="1"/>
      <c r="O12" s="1"/>
      <c r="P12" s="1"/>
      <c r="Q12" s="1"/>
      <c r="R12" s="1"/>
      <c r="S12" s="1"/>
      <c r="T12" s="1"/>
      <c r="U12" s="1"/>
      <c r="V12" s="1"/>
      <c r="W12" s="53"/>
      <c r="X12" s="1"/>
      <c r="Y12" s="74"/>
      <c r="Z12" s="74"/>
      <c r="AA12" s="74"/>
      <c r="AB12" s="74"/>
      <c r="AC12" s="74"/>
      <c r="AD12" s="74"/>
    </row>
    <row r="13" spans="1:30" x14ac:dyDescent="0.25">
      <c r="A13" s="22"/>
      <c r="B13" s="53"/>
      <c r="C13" s="1"/>
      <c r="D13" s="53"/>
      <c r="E13" s="83"/>
      <c r="G13" s="1"/>
      <c r="H13" s="1"/>
      <c r="I13" s="1"/>
      <c r="J13" s="23"/>
      <c r="K13" s="23"/>
      <c r="L13" s="23"/>
      <c r="M13" s="1"/>
      <c r="N13" s="1"/>
      <c r="O13" s="1"/>
      <c r="P13" s="1"/>
      <c r="Q13" s="1"/>
      <c r="R13" s="1"/>
      <c r="S13" s="1"/>
      <c r="T13" s="1"/>
      <c r="U13" s="1"/>
      <c r="V13" s="1"/>
      <c r="W13" s="53"/>
      <c r="X13" s="1"/>
      <c r="Y13" s="74"/>
      <c r="Z13" s="74"/>
      <c r="AA13" s="74"/>
      <c r="AB13" s="74"/>
      <c r="AC13" s="74"/>
      <c r="AD13" s="74"/>
    </row>
    <row r="14" spans="1:30" x14ac:dyDescent="0.25">
      <c r="A14" s="22"/>
      <c r="B14" s="53"/>
      <c r="C14" s="1"/>
      <c r="D14" s="53"/>
      <c r="E14" s="83"/>
      <c r="G14" s="1"/>
      <c r="H14" s="1"/>
      <c r="I14" s="1"/>
      <c r="J14" s="23"/>
      <c r="K14" s="23"/>
      <c r="L14" s="23"/>
      <c r="M14" s="1"/>
      <c r="N14" s="1"/>
      <c r="O14" s="1"/>
      <c r="P14" s="1"/>
      <c r="Q14" s="1"/>
      <c r="R14" s="1"/>
      <c r="S14" s="1"/>
      <c r="T14" s="1"/>
      <c r="U14" s="1"/>
      <c r="V14" s="1"/>
      <c r="W14" s="53"/>
      <c r="X14" s="1"/>
      <c r="Y14" s="74"/>
      <c r="Z14" s="74"/>
      <c r="AA14" s="74"/>
      <c r="AB14" s="74"/>
      <c r="AC14" s="74"/>
      <c r="AD14" s="74"/>
    </row>
    <row r="15" spans="1:30" x14ac:dyDescent="0.25">
      <c r="A15" s="22"/>
      <c r="B15" s="53"/>
      <c r="C15" s="1"/>
      <c r="D15" s="53"/>
      <c r="E15" s="83"/>
      <c r="G15" s="1"/>
      <c r="H15" s="1"/>
      <c r="I15" s="1"/>
      <c r="J15" s="23"/>
      <c r="K15" s="23"/>
      <c r="L15" s="23"/>
      <c r="M15" s="1"/>
      <c r="N15" s="1"/>
      <c r="O15" s="1"/>
      <c r="P15" s="1"/>
      <c r="Q15" s="1"/>
      <c r="R15" s="1"/>
      <c r="S15" s="1"/>
      <c r="T15" s="1"/>
      <c r="U15" s="1"/>
      <c r="V15" s="1"/>
      <c r="W15" s="53"/>
      <c r="X15" s="1"/>
      <c r="Y15" s="74"/>
      <c r="Z15" s="74"/>
      <c r="AA15" s="74"/>
      <c r="AB15" s="74"/>
      <c r="AC15" s="74"/>
      <c r="AD15" s="74"/>
    </row>
    <row r="16" spans="1:30" x14ac:dyDescent="0.25">
      <c r="A16" s="22"/>
      <c r="B16" s="53"/>
      <c r="C16" s="1"/>
      <c r="D16" s="53"/>
      <c r="E16" s="83"/>
      <c r="G16" s="1"/>
      <c r="H16" s="1"/>
      <c r="I16" s="1"/>
      <c r="J16" s="23"/>
      <c r="K16" s="23"/>
      <c r="L16" s="23"/>
      <c r="M16" s="1"/>
      <c r="N16" s="1"/>
      <c r="O16" s="1"/>
      <c r="P16" s="1"/>
      <c r="Q16" s="1"/>
      <c r="R16" s="1"/>
      <c r="S16" s="1"/>
      <c r="T16" s="1"/>
      <c r="U16" s="1"/>
      <c r="V16" s="1"/>
      <c r="W16" s="53"/>
      <c r="X16" s="1"/>
      <c r="Y16" s="74"/>
      <c r="Z16" s="74"/>
      <c r="AA16" s="74"/>
      <c r="AB16" s="74"/>
      <c r="AC16" s="74"/>
      <c r="AD16" s="74"/>
    </row>
    <row r="17" spans="1:30" x14ac:dyDescent="0.25">
      <c r="A17" s="22"/>
      <c r="B17" s="53"/>
      <c r="C17" s="1"/>
      <c r="D17" s="53"/>
      <c r="E17" s="83"/>
      <c r="G17" s="1"/>
      <c r="H17" s="1"/>
      <c r="I17" s="1"/>
      <c r="J17" s="23"/>
      <c r="K17" s="23"/>
      <c r="L17" s="23"/>
      <c r="M17" s="1"/>
      <c r="N17" s="1"/>
      <c r="O17" s="1"/>
      <c r="P17" s="1"/>
      <c r="Q17" s="1"/>
      <c r="R17" s="1"/>
      <c r="S17" s="1"/>
      <c r="T17" s="1"/>
      <c r="U17" s="1"/>
      <c r="V17" s="1"/>
      <c r="W17" s="53"/>
      <c r="X17" s="1"/>
      <c r="Y17" s="74"/>
      <c r="Z17" s="74"/>
      <c r="AA17" s="74"/>
      <c r="AB17" s="74"/>
      <c r="AC17" s="74"/>
      <c r="AD17" s="74"/>
    </row>
    <row r="18" spans="1:30" x14ac:dyDescent="0.25">
      <c r="A18" s="22"/>
      <c r="B18" s="53"/>
      <c r="C18" s="1"/>
      <c r="D18" s="53"/>
      <c r="E18" s="83"/>
      <c r="G18" s="1"/>
      <c r="H18" s="1"/>
      <c r="I18" s="1"/>
      <c r="J18" s="23"/>
      <c r="K18" s="23"/>
      <c r="L18" s="23"/>
      <c r="M18" s="1"/>
      <c r="N18" s="1"/>
      <c r="O18" s="1"/>
      <c r="P18" s="1"/>
      <c r="Q18" s="1"/>
      <c r="R18" s="1"/>
      <c r="S18" s="1"/>
      <c r="T18" s="1"/>
      <c r="U18" s="1"/>
      <c r="V18" s="1"/>
      <c r="W18" s="53"/>
      <c r="X18" s="1"/>
      <c r="Y18" s="74"/>
      <c r="Z18" s="74"/>
      <c r="AA18" s="74"/>
      <c r="AB18" s="74"/>
      <c r="AC18" s="74"/>
      <c r="AD18" s="74"/>
    </row>
    <row r="19" spans="1:30" x14ac:dyDescent="0.25">
      <c r="A19" s="22"/>
      <c r="B19" s="53"/>
      <c r="C19" s="1"/>
      <c r="D19" s="53"/>
      <c r="E19" s="83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"/>
      <c r="S19" s="1"/>
      <c r="T19" s="1"/>
      <c r="U19" s="1"/>
      <c r="V19" s="1"/>
      <c r="W19" s="53"/>
      <c r="X19" s="1"/>
      <c r="Y19" s="74"/>
      <c r="Z19" s="74"/>
      <c r="AA19" s="74"/>
      <c r="AB19" s="74"/>
      <c r="AC19" s="74"/>
      <c r="AD19" s="74"/>
    </row>
    <row r="20" spans="1:30" x14ac:dyDescent="0.25">
      <c r="A20" s="22"/>
      <c r="B20" s="53"/>
      <c r="C20" s="1"/>
      <c r="D20" s="53"/>
      <c r="E20" s="83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"/>
      <c r="S20" s="1"/>
      <c r="T20" s="1"/>
      <c r="U20" s="1"/>
      <c r="V20" s="1"/>
      <c r="W20" s="53"/>
      <c r="X20" s="1"/>
      <c r="Y20" s="74"/>
      <c r="Z20" s="74"/>
      <c r="AA20" s="74"/>
      <c r="AB20" s="74"/>
      <c r="AC20" s="74"/>
      <c r="AD20" s="74"/>
    </row>
    <row r="21" spans="1:30" x14ac:dyDescent="0.25">
      <c r="A21" s="22"/>
      <c r="B21" s="53"/>
      <c r="C21" s="1"/>
      <c r="D21" s="53"/>
      <c r="E21" s="83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"/>
      <c r="S21" s="1"/>
      <c r="T21" s="1"/>
      <c r="U21" s="1"/>
      <c r="V21" s="1"/>
      <c r="W21" s="53"/>
      <c r="X21" s="1"/>
      <c r="Y21" s="74"/>
      <c r="Z21" s="74"/>
      <c r="AA21" s="74"/>
      <c r="AB21" s="74"/>
      <c r="AC21" s="74"/>
      <c r="AD21" s="74"/>
    </row>
    <row r="22" spans="1:30" x14ac:dyDescent="0.25">
      <c r="A22" s="22"/>
      <c r="B22" s="53"/>
      <c r="C22" s="1"/>
      <c r="D22" s="53"/>
      <c r="E22" s="83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"/>
      <c r="S22" s="1"/>
      <c r="T22" s="1"/>
      <c r="U22" s="1"/>
      <c r="V22" s="1"/>
      <c r="W22" s="53"/>
      <c r="X22" s="1"/>
      <c r="Y22" s="74"/>
      <c r="Z22" s="74"/>
      <c r="AA22" s="74"/>
      <c r="AB22" s="74"/>
      <c r="AC22" s="74"/>
      <c r="AD22" s="74"/>
    </row>
    <row r="23" spans="1:30" x14ac:dyDescent="0.25">
      <c r="A23" s="22"/>
      <c r="B23" s="53"/>
      <c r="C23" s="1"/>
      <c r="D23" s="53"/>
      <c r="E23" s="83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"/>
      <c r="S23" s="1"/>
      <c r="T23" s="1"/>
      <c r="U23" s="1"/>
      <c r="V23" s="1"/>
      <c r="W23" s="53"/>
      <c r="X23" s="1"/>
      <c r="Y23" s="74"/>
      <c r="Z23" s="74"/>
      <c r="AA23" s="74"/>
      <c r="AB23" s="74"/>
      <c r="AC23" s="74"/>
      <c r="AD23" s="74"/>
    </row>
    <row r="24" spans="1:30" x14ac:dyDescent="0.25">
      <c r="A24" s="22"/>
      <c r="B24" s="53"/>
      <c r="C24" s="1"/>
      <c r="D24" s="53"/>
      <c r="E24" s="83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"/>
      <c r="S24" s="1"/>
      <c r="T24" s="1"/>
      <c r="U24" s="1"/>
      <c r="V24" s="1"/>
      <c r="W24" s="53"/>
      <c r="X24" s="1"/>
      <c r="Y24" s="74"/>
      <c r="Z24" s="74"/>
      <c r="AA24" s="74"/>
      <c r="AB24" s="74"/>
      <c r="AC24" s="74"/>
      <c r="AD24" s="74"/>
    </row>
    <row r="25" spans="1:30" x14ac:dyDescent="0.25">
      <c r="A25" s="22"/>
      <c r="B25" s="53"/>
      <c r="C25" s="1"/>
      <c r="D25" s="53"/>
      <c r="E25" s="83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"/>
      <c r="S25" s="1"/>
      <c r="T25" s="1"/>
      <c r="U25" s="1"/>
      <c r="V25" s="1"/>
      <c r="W25" s="53"/>
      <c r="X25" s="1"/>
      <c r="Y25" s="74"/>
      <c r="Z25" s="74"/>
      <c r="AA25" s="74"/>
      <c r="AB25" s="74"/>
      <c r="AC25" s="74"/>
      <c r="AD25" s="74"/>
    </row>
    <row r="26" spans="1:30" x14ac:dyDescent="0.25">
      <c r="A26" s="22"/>
      <c r="B26" s="53"/>
      <c r="C26" s="1"/>
      <c r="D26" s="53"/>
      <c r="E26" s="83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"/>
      <c r="S26" s="1"/>
      <c r="T26" s="1"/>
      <c r="U26" s="1"/>
      <c r="V26" s="1"/>
      <c r="W26" s="53"/>
      <c r="X26" s="1"/>
      <c r="Y26" s="74"/>
      <c r="Z26" s="74"/>
      <c r="AA26" s="74"/>
      <c r="AB26" s="74"/>
      <c r="AC26" s="74"/>
      <c r="AD26" s="74"/>
    </row>
    <row r="27" spans="1:30" x14ac:dyDescent="0.25">
      <c r="A27" s="22"/>
      <c r="B27" s="53"/>
      <c r="C27" s="1"/>
      <c r="D27" s="53"/>
      <c r="E27" s="83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"/>
      <c r="S27" s="1"/>
      <c r="T27" s="1"/>
      <c r="U27" s="1"/>
      <c r="V27" s="1"/>
      <c r="W27" s="53"/>
      <c r="X27" s="1"/>
      <c r="Y27" s="74"/>
      <c r="Z27" s="74"/>
      <c r="AA27" s="74"/>
      <c r="AB27" s="74"/>
      <c r="AC27" s="74"/>
      <c r="AD27" s="74"/>
    </row>
    <row r="28" spans="1:30" x14ac:dyDescent="0.25">
      <c r="A28" s="22"/>
      <c r="B28" s="53"/>
      <c r="C28" s="1"/>
      <c r="D28" s="53"/>
      <c r="E28" s="83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"/>
      <c r="S28" s="1"/>
      <c r="T28" s="1"/>
      <c r="U28" s="1"/>
      <c r="V28" s="1"/>
      <c r="W28" s="53"/>
      <c r="X28" s="1"/>
      <c r="Y28" s="74"/>
      <c r="Z28" s="74"/>
      <c r="AA28" s="74"/>
      <c r="AB28" s="74"/>
      <c r="AC28" s="74"/>
      <c r="AD28" s="74"/>
    </row>
    <row r="29" spans="1:30" x14ac:dyDescent="0.25">
      <c r="A29" s="22"/>
      <c r="B29" s="53"/>
      <c r="C29" s="1"/>
      <c r="D29" s="53"/>
      <c r="E29" s="83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"/>
      <c r="S29" s="1"/>
      <c r="T29" s="1"/>
      <c r="U29" s="1"/>
      <c r="V29" s="1"/>
      <c r="W29" s="53"/>
      <c r="X29" s="1"/>
      <c r="Y29" s="74"/>
      <c r="Z29" s="74"/>
      <c r="AA29" s="74"/>
      <c r="AB29" s="74"/>
      <c r="AC29" s="74"/>
      <c r="AD29" s="74"/>
    </row>
    <row r="30" spans="1:30" x14ac:dyDescent="0.25">
      <c r="A30" s="22"/>
      <c r="B30" s="53"/>
      <c r="C30" s="1"/>
      <c r="D30" s="53"/>
      <c r="E30" s="83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"/>
      <c r="S30" s="1"/>
      <c r="T30" s="1"/>
      <c r="U30" s="1"/>
      <c r="V30" s="1"/>
      <c r="W30" s="53"/>
      <c r="X30" s="1"/>
      <c r="Y30" s="74"/>
      <c r="Z30" s="74"/>
      <c r="AA30" s="74"/>
      <c r="AB30" s="74"/>
      <c r="AC30" s="74"/>
      <c r="AD30" s="74"/>
    </row>
    <row r="31" spans="1:30" x14ac:dyDescent="0.25">
      <c r="A31" s="22"/>
      <c r="B31" s="53"/>
      <c r="C31" s="1"/>
      <c r="D31" s="53"/>
      <c r="E31" s="83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"/>
      <c r="S31" s="1"/>
      <c r="T31" s="1"/>
      <c r="U31" s="1"/>
      <c r="V31" s="1"/>
      <c r="W31" s="53"/>
      <c r="X31" s="1"/>
      <c r="Y31" s="74"/>
      <c r="Z31" s="74"/>
      <c r="AA31" s="74"/>
      <c r="AB31" s="74"/>
      <c r="AC31" s="74"/>
      <c r="AD31" s="74"/>
    </row>
    <row r="32" spans="1:30" x14ac:dyDescent="0.25">
      <c r="A32" s="22"/>
      <c r="B32" s="53"/>
      <c r="C32" s="1"/>
      <c r="D32" s="53"/>
      <c r="E32" s="83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"/>
      <c r="S32" s="1"/>
      <c r="T32" s="1"/>
      <c r="U32" s="1"/>
      <c r="V32" s="1"/>
      <c r="W32" s="53"/>
      <c r="X32" s="1"/>
      <c r="Y32" s="74"/>
      <c r="Z32" s="74"/>
      <c r="AA32" s="74"/>
      <c r="AB32" s="74"/>
      <c r="AC32" s="74"/>
      <c r="AD32" s="74"/>
    </row>
    <row r="33" spans="1:30" x14ac:dyDescent="0.25">
      <c r="A33" s="22"/>
      <c r="B33" s="53"/>
      <c r="C33" s="1"/>
      <c r="D33" s="53"/>
      <c r="E33" s="83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"/>
      <c r="S33" s="1"/>
      <c r="T33" s="1"/>
      <c r="U33" s="1"/>
      <c r="V33" s="1"/>
      <c r="W33" s="53"/>
      <c r="X33" s="1"/>
      <c r="Y33" s="74"/>
      <c r="Z33" s="74"/>
      <c r="AA33" s="74"/>
      <c r="AB33" s="74"/>
      <c r="AC33" s="74"/>
      <c r="AD33" s="74"/>
    </row>
    <row r="34" spans="1:30" x14ac:dyDescent="0.25">
      <c r="A34" s="22"/>
      <c r="B34" s="53"/>
      <c r="C34" s="1"/>
      <c r="D34" s="53"/>
      <c r="E34" s="83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"/>
      <c r="S34" s="1"/>
      <c r="T34" s="1"/>
      <c r="U34" s="1"/>
      <c r="V34" s="1"/>
      <c r="W34" s="53"/>
      <c r="X34" s="1"/>
      <c r="Y34" s="74"/>
      <c r="Z34" s="74"/>
      <c r="AA34" s="74"/>
      <c r="AB34" s="74"/>
      <c r="AC34" s="74"/>
      <c r="AD34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2023-10-19T09:12:54Z</dcterms:modified>
</cp:coreProperties>
</file>